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<sst xmlns="http://schemas.openxmlformats.org/spreadsheetml/2006/main" count="33" uniqueCount="33">
  <si>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</si>
  <si>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AAA030</t>
  </si>
  <si>
    <t xml:space="preserve">m</t>
  </si>
  <si>
    <t xml:space="preserve">Caniveau en PVC.</t>
  </si>
  <si>
    <r>
      <rPr>
        <sz val="8.25"/>
        <color rgb="FF000000"/>
        <rFont val="Arial"/>
        <family val="2"/>
      </rPr>
      <t xml:space="preserve">Caniveau préfabriqué en PVC, de 500 mm de longueur, 130 mm de largeur et 64 mm de hauteur avec grille de garage en acier galvanisé, classe A-15 selon NF EN 1433 et NF EN 124, de 500 mm de longueur et 130 mm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</si>
  <si>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</si>
  <si>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</si>
  <si>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</si>
  <si>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</si>
  <si>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</si>
  <si>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</si>
  <si>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</si>
  <si>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</si>
  <si>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</si>
  <si>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mt11cng010a</t>
  </si>
  <si>
    <t xml:space="preserve">Caniveau préfabriqué en PVC, de 500 mm de longueur, 130 mm de largeur et 64 mm de hauteur, selon NF EN 1433 et NF EN 124, y compris les pièces spéciales.</t>
  </si>
  <si>
    <t xml:space="preserve">U</t>
  </si>
  <si>
    <t xml:space="preserve">mt11var120b</t>
  </si>
  <si>
    <t xml:space="preserve">Siphon en ligne en PVC, couleur grise, démontable, avec assemblage mâle/femelle, de 110 mm de diamètre.</t>
  </si>
  <si>
    <t xml:space="preserve">U</t>
  </si>
  <si>
    <t xml:space="preserve">mt11cng020c</t>
  </si>
  <si>
    <t xml:space="preserve">Grille de garage en acier galvanisé, classe A-15 selon NF EN 1433 et NF EN 124, de 500 mm de longueur et 130 mm de largeur.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</si>
  <si>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</si>
  <si>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</si>
  <si>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</si>
  <si>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</si>
  <si>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</si>
  <si>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</si>
  <si>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</si>
  <si>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</si>
  <si>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</si>
  <si>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781,48DA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</si>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</sst>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0.061</v>
      </c>
      <c r="F9" s="11" t="s">
        <v>13</v>
      </c>
      <c r="G9" s="13">
        <v>12207.5</v>
      </c>
      <c r="H9" s="13">
        <f ca="1">ROUND(INDIRECT(ADDRESS(ROW()+(0), COLUMN()+(-3), 1))*INDIRECT(ADDRESS(ROW()+(0), COLUMN()+(-1), 1)), 2)</f>
        <v>744.66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2177.28</v>
      </c>
      <c r="H10" s="17">
        <f ca="1">ROUND(INDIRECT(ADDRESS(ROW()+(0), COLUMN()+(-3), 1))*INDIRECT(ADDRESS(ROW()+(0), COLUMN()+(-1), 1)), 2)</f>
        <v>4354.56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5410.5</v>
      </c>
      <c r="H11" s="17">
        <f ca="1">ROUND(INDIRECT(ADDRESS(ROW()+(0), COLUMN()+(-3), 1))*INDIRECT(ADDRESS(ROW()+(0), COLUMN()+(-1), 1)), 2)</f>
        <v>5410.5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2213.81</v>
      </c>
      <c r="H12" s="17">
        <f ca="1">ROUND(INDIRECT(ADDRESS(ROW()+(0), COLUMN()+(-3), 1))*INDIRECT(ADDRESS(ROW()+(0), COLUMN()+(-1), 1)), 2)</f>
        <v>4427.62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0.398</v>
      </c>
      <c r="F13" s="16" t="s">
        <v>25</v>
      </c>
      <c r="G13" s="17">
        <v>700.68</v>
      </c>
      <c r="H13" s="17">
        <f ca="1">ROUND(INDIRECT(ADDRESS(ROW()+(0), COLUMN()+(-3), 1))*INDIRECT(ADDRESS(ROW()+(0), COLUMN()+(-1), 1)), 2)</f>
        <v>278.87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0.204</v>
      </c>
      <c r="F14" s="20" t="s">
        <v>28</v>
      </c>
      <c r="G14" s="21">
        <v>523.78</v>
      </c>
      <c r="H14" s="21">
        <f ca="1">ROUND(INDIRECT(ADDRESS(ROW()+(0), COLUMN()+(-3), 1))*INDIRECT(ADDRESS(ROW()+(0), COLUMN()+(-1), 1)), 2)</f>
        <v>106.85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15323.1</v>
      </c>
      <c r="H15" s="24">
        <f ca="1">ROUND(INDIRECT(ADDRESS(ROW()+(0), COLUMN()+(-3), 1))*INDIRECT(ADDRESS(ROW()+(0), COLUMN()+(-1), 1))/100, 2)</f>
        <v>306.46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15629.5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