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<sst xmlns="http://schemas.openxmlformats.org/spreadsheetml/2006/main" count="35" uniqueCount="35">
  <si>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</si>
  <si>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</si>
  <si>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</si>
  <si>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</si>
  <si>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300 utilisateurs (H.E.), charge moyenne de matière organique contaminante (DBO5) de 18 kg/jour et débit maximum d'eau épurée de 45000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</si>
  <si>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</si>
  <si>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</si>
  <si>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</si>
  <si>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</si>
  <si>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</si>
  <si>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</si>
  <si>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mt46edb010p</t>
  </si>
  <si>
    <t xml:space="preserve">Station d'épuration biologique des eaux résiduelles, technologie VFL, capacité pour 300 utilisateurs (H.E.), charge moyenne de matière organique contaminante (DBO5) de 18 kg/jour et débit maximum d'eau épurée de 45000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</si>
  <si>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</si>
  <si>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</si>
  <si>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</si>
  <si>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</si>
  <si>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</si>
  <si>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</si>
  <si>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</si>
  <si>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</si>
  <si>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</si>
  <si>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</si>
  <si>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</si>
  <si>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</si>
  <si>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</si>
  <si>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</si>
  <si>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</si>
  <si>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</si>
  <si>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</si>
  <si>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</si>
  <si>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</si>
  <si>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</si>
  <si>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3.342.893,52DA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</si>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</sst>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4.24" customWidth="1"/>
    <col min="5" max="5" width="8.16" customWidth="1"/>
    <col min="6" max="6" width="5.97" customWidth="1"/>
    <col min="7" max="7" width="14.13" customWidth="1"/>
    <col min="8" max="8" width="1.75" customWidth="1"/>
    <col min="9" max="9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7734221.010000</v>
      </c>
      <c r="H8" s="16"/>
      <c r="I8" s="16">
        <f ca="1">ROUND(INDIRECT(ADDRESS(ROW()+(0), COLUMN()+(-4), 1))*INDIRECT(ADDRESS(ROW()+(0), COLUMN()+(-2), 1)), 2)</f>
        <v>7734221.010000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2.014000</v>
      </c>
      <c r="F9" s="19" t="s">
        <v>16</v>
      </c>
      <c r="G9" s="20">
        <v>3882.530000</v>
      </c>
      <c r="H9" s="20"/>
      <c r="I9" s="20">
        <f ca="1">ROUND(INDIRECT(ADDRESS(ROW()+(0), COLUMN()+(-4), 1))*INDIRECT(ADDRESS(ROW()+(0), COLUMN()+(-2), 1)), 2)</f>
        <v>7819.420000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22.879000</v>
      </c>
      <c r="F10" s="19" t="s">
        <v>19</v>
      </c>
      <c r="G10" s="20">
        <v>469.160000</v>
      </c>
      <c r="H10" s="20"/>
      <c r="I10" s="20">
        <f ca="1">ROUND(INDIRECT(ADDRESS(ROW()+(0), COLUMN()+(-4), 1))*INDIRECT(ADDRESS(ROW()+(0), COLUMN()+(-2), 1)), 2)</f>
        <v>10733.910000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22.879000</v>
      </c>
      <c r="F11" s="19" t="s">
        <v>22</v>
      </c>
      <c r="G11" s="20">
        <v>272.550000</v>
      </c>
      <c r="H11" s="20"/>
      <c r="I11" s="20">
        <f ca="1">ROUND(INDIRECT(ADDRESS(ROW()+(0), COLUMN()+(-4), 1))*INDIRECT(ADDRESS(ROW()+(0), COLUMN()+(-2), 1)), 2)</f>
        <v>6235.670000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2.288000</v>
      </c>
      <c r="F12" s="19" t="s">
        <v>25</v>
      </c>
      <c r="G12" s="20">
        <v>469.160000</v>
      </c>
      <c r="H12" s="20"/>
      <c r="I12" s="20">
        <f ca="1">ROUND(INDIRECT(ADDRESS(ROW()+(0), COLUMN()+(-4), 1))*INDIRECT(ADDRESS(ROW()+(0), COLUMN()+(-2), 1)), 2)</f>
        <v>1073.440000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2.288000</v>
      </c>
      <c r="F13" s="23" t="s">
        <v>28</v>
      </c>
      <c r="G13" s="24">
        <v>272.550000</v>
      </c>
      <c r="H13" s="24"/>
      <c r="I13" s="24">
        <f ca="1">ROUND(INDIRECT(ADDRESS(ROW()+(0), COLUMN()+(-4), 1))*INDIRECT(ADDRESS(ROW()+(0), COLUMN()+(-2), 1)), 2)</f>
        <v>623.590000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7760707.040000</v>
      </c>
      <c r="H14" s="16"/>
      <c r="I14" s="16">
        <f ca="1">ROUND(INDIRECT(ADDRESS(ROW()+(0), COLUMN()+(-4), 1))*INDIRECT(ADDRESS(ROW()+(0), COLUMN()+(-2), 1))/100, 2)</f>
        <v>155214.140000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7915921.180000</v>
      </c>
      <c r="H15" s="24"/>
      <c r="I15" s="24">
        <f ca="1">ROUND(INDIRECT(ADDRESS(ROW()+(0), COLUMN()+(-4), 1))*INDIRECT(ADDRESS(ROW()+(0), COLUMN()+(-2), 1))/100, 2)</f>
        <v>237477.640000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8153398.820000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