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<sst xmlns="http://schemas.openxmlformats.org/spreadsheetml/2006/main" count="32" uniqueCount="32">
  <si>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</si>
  <si>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</si>
  <si>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</si>
  <si>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</si>
  <si>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 à 8 utilisateurs (H.E.), charge moyenne de matière organique contaminante (DBO5) de 0,48 kg/jour et débit maximum d'eau épurée de 1200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</si>
  <si>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</si>
  <si>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</si>
  <si>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</si>
  <si>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</si>
  <si>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</si>
  <si>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</si>
  <si>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mt46edb010c</t>
  </si>
  <si>
    <t xml:space="preserve">Station d'épuration biologique des eaux résiduelles, technologie VFL, capacité pour 3 à 8 utilisateurs (H.E.), charge moyenne de matière organique contaminante (DBO5) de 0,48 kg/jour et débit maximum d'eau épurée de 1200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</si>
  <si>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</si>
  <si>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</si>
  <si>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</si>
  <si>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</si>
  <si>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</si>
  <si>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</si>
  <si>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</si>
  <si>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</si>
  <si>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</si>
  <si>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</si>
  <si>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</si>
  <si>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</si>
  <si>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</si>
  <si>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</si>
  <si>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</si>
  <si>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</si>
  <si>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</si>
  <si>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205.418,21DA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</si>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</sst>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2.19" customWidth="1"/>
    <col min="6" max="6" width="8.60" customWidth="1"/>
    <col min="7" max="7" width="3.79" customWidth="1"/>
    <col min="8" max="8" width="2.04" customWidth="1"/>
    <col min="9" max="9" width="12.39" customWidth="1"/>
    <col min="10" max="10" width="3.64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472646.840000</v>
      </c>
      <c r="J8" s="16"/>
      <c r="K8" s="16">
        <f ca="1">ROUND(INDIRECT(ADDRESS(ROW()+(0), COLUMN()+(-5), 1))*INDIRECT(ADDRESS(ROW()+(0), COLUMN()+(-2), 1)), 2)</f>
        <v>472646.840000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3.432000</v>
      </c>
      <c r="G9" s="19" t="s">
        <v>16</v>
      </c>
      <c r="H9" s="19"/>
      <c r="I9" s="20">
        <v>469.160000</v>
      </c>
      <c r="J9" s="20"/>
      <c r="K9" s="20">
        <f ca="1">ROUND(INDIRECT(ADDRESS(ROW()+(0), COLUMN()+(-5), 1))*INDIRECT(ADDRESS(ROW()+(0), COLUMN()+(-2), 1)), 2)</f>
        <v>1610.160000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3.432000</v>
      </c>
      <c r="G10" s="19" t="s">
        <v>19</v>
      </c>
      <c r="H10" s="19"/>
      <c r="I10" s="20">
        <v>272.550000</v>
      </c>
      <c r="J10" s="20"/>
      <c r="K10" s="20">
        <f ca="1">ROUND(INDIRECT(ADDRESS(ROW()+(0), COLUMN()+(-5), 1))*INDIRECT(ADDRESS(ROW()+(0), COLUMN()+(-2), 1)), 2)</f>
        <v>935.390000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2.288000</v>
      </c>
      <c r="G11" s="19" t="s">
        <v>22</v>
      </c>
      <c r="H11" s="19"/>
      <c r="I11" s="20">
        <v>469.160000</v>
      </c>
      <c r="J11" s="20"/>
      <c r="K11" s="20">
        <f ca="1">ROUND(INDIRECT(ADDRESS(ROW()+(0), COLUMN()+(-5), 1))*INDIRECT(ADDRESS(ROW()+(0), COLUMN()+(-2), 1)), 2)</f>
        <v>1073.440000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2.288000</v>
      </c>
      <c r="G12" s="23" t="s">
        <v>25</v>
      </c>
      <c r="H12" s="23"/>
      <c r="I12" s="24">
        <v>272.550000</v>
      </c>
      <c r="J12" s="24"/>
      <c r="K12" s="24">
        <f ca="1">ROUND(INDIRECT(ADDRESS(ROW()+(0), COLUMN()+(-5), 1))*INDIRECT(ADDRESS(ROW()+(0), COLUMN()+(-2), 1)), 2)</f>
        <v>623.590000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476889.420000</v>
      </c>
      <c r="J13" s="16"/>
      <c r="K13" s="16">
        <f ca="1">ROUND(INDIRECT(ADDRESS(ROW()+(0), COLUMN()+(-5), 1))*INDIRECT(ADDRESS(ROW()+(0), COLUMN()+(-2), 1))/100, 2)</f>
        <v>9537.790000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486427.210000</v>
      </c>
      <c r="J14" s="24"/>
      <c r="K14" s="24">
        <f ca="1">ROUND(INDIRECT(ADDRESS(ROW()+(0), COLUMN()+(-5), 1))*INDIRECT(ADDRESS(ROW()+(0), COLUMN()+(-2), 1))/100, 2)</f>
        <v>14592.820000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501020.030000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