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<sst xmlns="http://schemas.openxmlformats.org/spreadsheetml/2006/main" count="38" uniqueCount="38">
  <si>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</si>
  <si>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AAE020</t>
  </si>
  <si>
    <t xml:space="preserve">U</t>
  </si>
  <si>
    <t xml:space="preserve">Réservoir de stockage d'eau épurée.</t>
  </si>
  <si>
    <r>
      <rPr>
        <b/>
        <sz val="7.80"/>
        <color rgb="FF000000"/>
        <rFont val="Arial"/>
        <family val="2"/>
      </rPr>
      <t xml:space="preserve">Réservoir de stockage d'eau épurée en polyéthylène haute densité, de 3000 litres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</si>
  <si>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</si>
  <si>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</si>
  <si>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</si>
  <si>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</si>
  <si>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</si>
  <si>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</si>
  <si>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mt46fer030d</t>
  </si>
  <si>
    <t xml:space="preserve">Réservoir de stockage d'eau épurée en polyéthylène haute densité, de 3000 litres, formé de deux réservoirs.</t>
  </si>
  <si>
    <t xml:space="preserve">U</t>
  </si>
  <si>
    <t xml:space="preserve">mt46fer040a</t>
  </si>
  <si>
    <t xml:space="preserve">Couvercle de registre et cadre en fonte ductile, de 650 mm de diamètre.</t>
  </si>
  <si>
    <t xml:space="preserve">U</t>
  </si>
  <si>
    <t xml:space="preserve">mt36tie010be</t>
  </si>
  <si>
    <t xml:space="preserve">Tube en PVC, série B, de 40 mm de diamètre et 3 mm d'épaisseur, avec extrémité évasée, selon NF EN 1329-1, avec le prix incrémenté de 20% en concept d'accessoires et pièces spéciales.</t>
  </si>
  <si>
    <t xml:space="preserve">m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</si>
  <si>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</si>
  <si>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</si>
  <si>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</si>
  <si>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</si>
  <si>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</si>
  <si>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</si>
  <si>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</si>
  <si>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</si>
  <si>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</si>
  <si>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</si>
  <si>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</si>
  <si>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</si>
  <si>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</si>
  <si>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</si>
  <si>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</si>
  <si>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</si>
  <si>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19.610,10DA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</si>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</sst>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52" customWidth="1"/>
    <col min="3" max="3" width="0.87" customWidth="1"/>
    <col min="4" max="4" width="64.11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157533.200000</v>
      </c>
      <c r="H8" s="16">
        <f ca="1">ROUND(INDIRECT(ADDRESS(ROW()+(0), COLUMN()+(-3), 1))*INDIRECT(ADDRESS(ROW()+(0), COLUMN()+(-1), 1)), 2)</f>
        <v>157533.200000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9671.600000</v>
      </c>
      <c r="H9" s="20">
        <f ca="1">ROUND(INDIRECT(ADDRESS(ROW()+(0), COLUMN()+(-3), 1))*INDIRECT(ADDRESS(ROW()+(0), COLUMN()+(-1), 1)), 2)</f>
        <v>9671.600000</v>
      </c>
    </row>
    <row r="10" spans="1:8" ht="31.20" thickBot="1" customHeight="1">
      <c r="A10" s="17" t="s">
        <v>17</v>
      </c>
      <c r="B10" s="17"/>
      <c r="C10" s="17" t="s">
        <v>18</v>
      </c>
      <c r="D10" s="17"/>
      <c r="E10" s="18">
        <v>3.000000</v>
      </c>
      <c r="F10" s="19" t="s">
        <v>19</v>
      </c>
      <c r="G10" s="20">
        <v>205.030000</v>
      </c>
      <c r="H10" s="20">
        <f ca="1">ROUND(INDIRECT(ADDRESS(ROW()+(0), COLUMN()+(-3), 1))*INDIRECT(ADDRESS(ROW()+(0), COLUMN()+(-1), 1)), 2)</f>
        <v>615.090000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0.030000</v>
      </c>
      <c r="F11" s="19" t="s">
        <v>22</v>
      </c>
      <c r="G11" s="20">
        <v>950.120000</v>
      </c>
      <c r="H11" s="20">
        <f ca="1">ROUND(INDIRECT(ADDRESS(ROW()+(0), COLUMN()+(-3), 1))*INDIRECT(ADDRESS(ROW()+(0), COLUMN()+(-1), 1)), 2)</f>
        <v>28.500000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0.240000</v>
      </c>
      <c r="F12" s="19" t="s">
        <v>25</v>
      </c>
      <c r="G12" s="20">
        <v>2007.350000</v>
      </c>
      <c r="H12" s="20">
        <f ca="1">ROUND(INDIRECT(ADDRESS(ROW()+(0), COLUMN()+(-3), 1))*INDIRECT(ADDRESS(ROW()+(0), COLUMN()+(-1), 1)), 2)</f>
        <v>481.760000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1.830000</v>
      </c>
      <c r="F13" s="19" t="s">
        <v>28</v>
      </c>
      <c r="G13" s="20">
        <v>469.160000</v>
      </c>
      <c r="H13" s="20">
        <f ca="1">ROUND(INDIRECT(ADDRESS(ROW()+(0), COLUMN()+(-3), 1))*INDIRECT(ADDRESS(ROW()+(0), COLUMN()+(-1), 1)), 2)</f>
        <v>858.560000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1.830000</v>
      </c>
      <c r="F14" s="23" t="s">
        <v>31</v>
      </c>
      <c r="G14" s="24">
        <v>272.550000</v>
      </c>
      <c r="H14" s="24">
        <f ca="1">ROUND(INDIRECT(ADDRESS(ROW()+(0), COLUMN()+(-3), 1))*INDIRECT(ADDRESS(ROW()+(0), COLUMN()+(-1), 1)), 2)</f>
        <v>498.770000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169687.480000</v>
      </c>
      <c r="H15" s="16">
        <f ca="1">ROUND(INDIRECT(ADDRESS(ROW()+(0), COLUMN()+(-3), 1))*INDIRECT(ADDRESS(ROW()+(0), COLUMN()+(-1), 1))/100, 2)</f>
        <v>3393.750000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173081.230000</v>
      </c>
      <c r="H16" s="24">
        <f ca="1">ROUND(INDIRECT(ADDRESS(ROW()+(0), COLUMN()+(-3), 1))*INDIRECT(ADDRESS(ROW()+(0), COLUMN()+(-1), 1))/100, 2)</f>
        <v>5192.440000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178273.670000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