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<sst xmlns="http://schemas.openxmlformats.org/spreadsheetml/2006/main" count="29" uniqueCount="29">
  <si>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</si>
  <si>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ALB010</t>
  </si>
  <si>
    <t xml:space="preserve">m²</t>
  </si>
  <si>
    <t xml:space="preserve">Barrière acoustique.</t>
  </si>
  <si>
    <r>
      <rPr>
        <b/>
        <sz val="7.80"/>
        <color rgb="FF000000"/>
        <rFont val="Arial"/>
        <family val="2"/>
      </rPr>
      <t xml:space="preserve">Barrière acoustique, réalisée avec panneaux modulaires, modèle Noi Stop Wood "ROCKWOOL", de 100x90x11,6 cm, avec isolation au bruit aérien 24 dB, selon NF EN 1793-2, constitués de noyau en laine de roche revêtu sur une de ses faces par un voile noir, disposé entre deux couches de 15 mm d'épaisseur en bois traité pour l'extérieur</t>
    </r>
    <r>
      <rPr>
        <sz val="7.80"/>
        <color rgb="FF000000"/>
        <rFont val="Arial"/>
        <family val="2"/>
      </rPr>
      <t xml:space="preserve">, fixée sur une base de béton </t>
    </r>
    <r>
      <rPr>
        <b/>
        <sz val="7.80"/>
        <color rgb="FF000000"/>
        <rFont val="Arial"/>
        <family val="2"/>
      </rPr>
      <t xml:space="preserve">BCN: CPJ-CEM II/A 32,5 - P - B 20 - 15/25 - E: 1 - NA - P 18-305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</si>
  <si>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</si>
  <si>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</si>
  <si>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</si>
  <si>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</si>
  <si>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</si>
  <si>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</si>
  <si>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mt16lrb010qb</t>
  </si>
  <si>
    <t xml:space="preserve">Panneau modulaire pour barrière acoustique, modèle Noi Stop Wood "ROCKWOOL", finition Elba, couleur vert de 100x90x11,6 cm, avec isolation au bruit aérien 24 dB, selon NF EN 1793-2, constitué de noyau en laine de roche revêtu sur une de ses faces par un voile noir, disposé entre deux couches de 15 mm d'épaisseur en bois traité pour l'extérieur; comprend des supports pour faciliter la croissance de la végétation et l'intégration paysagère.</t>
  </si>
  <si>
    <t xml:space="preserve">m²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</si>
  <si>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</si>
  <si>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</si>
  <si>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</si>
  <si>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</si>
  <si>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</si>
  <si>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</si>
  <si>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mo075</t>
  </si>
  <si>
    <t xml:space="preserve">Ouvrier professionnel II/OP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</si>
  <si>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</si>
  <si>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</si>
  <si>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</si>
  <si>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</si>
  <si>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</si>
  <si>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2.873,90DA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</si>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</sst>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7.72" customWidth="1"/>
    <col min="3" max="3" width="21.71" customWidth="1"/>
    <col min="4" max="4" width="27.98" customWidth="1"/>
    <col min="5" max="5" width="5.54" customWidth="1"/>
    <col min="6" max="6" width="8.60" customWidth="1"/>
    <col min="7" max="7" width="1.17" customWidth="1"/>
    <col min="8" max="8" width="4.66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24956.990000</v>
      </c>
      <c r="J8" s="16"/>
      <c r="K8" s="16">
        <f ca="1">ROUND(INDIRECT(ADDRESS(ROW()+(0), COLUMN()+(-5), 1))*INDIRECT(ADDRESS(ROW()+(0), COLUMN()+(-2), 1)), 2)</f>
        <v>26204.840000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0.080000</v>
      </c>
      <c r="G9" s="19" t="s">
        <v>16</v>
      </c>
      <c r="H9" s="19"/>
      <c r="I9" s="20">
        <v>9694.600000</v>
      </c>
      <c r="J9" s="20"/>
      <c r="K9" s="20">
        <f ca="1">ROUND(INDIRECT(ADDRESS(ROW()+(0), COLUMN()+(-5), 1))*INDIRECT(ADDRESS(ROW()+(0), COLUMN()+(-2), 1)), 2)</f>
        <v>775.570000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0.515000</v>
      </c>
      <c r="G10" s="19" t="s">
        <v>19</v>
      </c>
      <c r="H10" s="19"/>
      <c r="I10" s="20">
        <v>453.890000</v>
      </c>
      <c r="J10" s="20"/>
      <c r="K10" s="20">
        <f ca="1">ROUND(INDIRECT(ADDRESS(ROW()+(0), COLUMN()+(-5), 1))*INDIRECT(ADDRESS(ROW()+(0), COLUMN()+(-2), 1)), 2)</f>
        <v>233.750000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0.515000</v>
      </c>
      <c r="G11" s="23" t="s">
        <v>22</v>
      </c>
      <c r="H11" s="23"/>
      <c r="I11" s="24">
        <v>273.060000</v>
      </c>
      <c r="J11" s="24"/>
      <c r="K11" s="24">
        <f ca="1">ROUND(INDIRECT(ADDRESS(ROW()+(0), COLUMN()+(-5), 1))*INDIRECT(ADDRESS(ROW()+(0), COLUMN()+(-2), 1)), 2)</f>
        <v>140.630000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27354.790000</v>
      </c>
      <c r="J12" s="16"/>
      <c r="K12" s="16">
        <f ca="1">ROUND(INDIRECT(ADDRESS(ROW()+(0), COLUMN()+(-5), 1))*INDIRECT(ADDRESS(ROW()+(0), COLUMN()+(-2), 1))/100, 2)</f>
        <v>547.100000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27901.890000</v>
      </c>
      <c r="J13" s="24"/>
      <c r="K13" s="24">
        <f ca="1">ROUND(INDIRECT(ADDRESS(ROW()+(0), COLUMN()+(-5), 1))*INDIRECT(ADDRESS(ROW()+(0), COLUMN()+(-2), 1))/100, 2)</f>
        <v>837.060000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28738.950000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