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<sst xmlns="http://schemas.openxmlformats.org/spreadsheetml/2006/main" count="44" uniqueCount="44">
  <si>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</si>
  <si>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APA010</t>
  </si>
  <si>
    <t xml:space="preserve">U</t>
  </si>
  <si>
    <t xml:space="preserve">Échelle.</t>
  </si>
  <si>
    <t xml:space="preserve">Échelle avec rampe en acier inoxydable dans les piscines.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</si>
  <si>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</si>
  <si>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</si>
  <si>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</si>
  <si>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</si>
  <si>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</si>
  <si>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</si>
  <si>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mt35ttc010f</t>
  </si>
  <si>
    <t xml:space="preserve">Conducteur de cuivre nu, de 35 mm².</t>
  </si>
  <si>
    <t xml:space="preserve">m</t>
  </si>
  <si>
    <t xml:space="preserve">mt35tte030a</t>
  </si>
  <si>
    <t xml:space="preserve">Plaque en acier galvanisé pour prise de terre, de 500x500x3 mm, avec borne de liaison.</t>
  </si>
  <si>
    <t xml:space="preserve">U</t>
  </si>
  <si>
    <t xml:space="preserve">mt47pep010h</t>
  </si>
  <si>
    <t xml:space="preserve">Escalier pour sortie de piscine réalisé avec tube de 43 mm de diamètre en acier inoxydable AISI-304, finition polie brillante, avec 5 marches et mains courantes asymétrique, y compris platines de fixation, joints élastiques, chevilles d'ancrage, vis et enjoliveurs.</t>
  </si>
  <si>
    <t xml:space="preserve">U</t>
  </si>
  <si>
    <t xml:space="preserve">mt09moe040</t>
  </si>
  <si>
    <t xml:space="preserve">Mortier expansif.</t>
  </si>
  <si>
    <t xml:space="preserve">U</t>
  </si>
  <si>
    <t xml:space="preserve">mt35www020</t>
  </si>
  <si>
    <t xml:space="preserve">Produits complémentaires pour installations de prise de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</si>
  <si>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</si>
  <si>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</si>
  <si>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</si>
  <si>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</si>
  <si>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</si>
  <si>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</si>
  <si>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</si>
  <si>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</si>
  <si>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</si>
  <si>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</si>
  <si>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</si>
  <si>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</si>
  <si>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</si>
  <si>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</si>
  <si>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</si>
  <si>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</si>
  <si>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</si>
  <si>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6.714,28DA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</si>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</sst>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02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6.000000</v>
      </c>
      <c r="F8" s="14" t="s">
        <v>13</v>
      </c>
      <c r="G8" s="16">
        <v>986.680000</v>
      </c>
      <c r="H8" s="16">
        <f ca="1">ROUND(INDIRECT(ADDRESS(ROW()+(0), COLUMN()+(-3), 1))*INDIRECT(ADDRESS(ROW()+(0), COLUMN()+(-1), 1)), 2)</f>
        <v>5920.080000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4374.760000</v>
      </c>
      <c r="H9" s="20">
        <f ca="1">ROUND(INDIRECT(ADDRESS(ROW()+(0), COLUMN()+(-3), 1))*INDIRECT(ADDRESS(ROW()+(0), COLUMN()+(-1), 1)), 2)</f>
        <v>4374.760000</v>
      </c>
    </row>
    <row r="10" spans="1:8" ht="40.8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23880.680000</v>
      </c>
      <c r="H10" s="20">
        <f ca="1">ROUND(INDIRECT(ADDRESS(ROW()+(0), COLUMN()+(-3), 1))*INDIRECT(ADDRESS(ROW()+(0), COLUMN()+(-1), 1)), 2)</f>
        <v>23880.680000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2.000000</v>
      </c>
      <c r="F11" s="19" t="s">
        <v>22</v>
      </c>
      <c r="G11" s="20">
        <v>397.760000</v>
      </c>
      <c r="H11" s="20">
        <f ca="1">ROUND(INDIRECT(ADDRESS(ROW()+(0), COLUMN()+(-3), 1))*INDIRECT(ADDRESS(ROW()+(0), COLUMN()+(-1), 1)), 2)</f>
        <v>795.520000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2.000000</v>
      </c>
      <c r="F12" s="19" t="s">
        <v>25</v>
      </c>
      <c r="G12" s="20">
        <v>154.800000</v>
      </c>
      <c r="H12" s="20">
        <f ca="1">ROUND(INDIRECT(ADDRESS(ROW()+(0), COLUMN()+(-3), 1))*INDIRECT(ADDRESS(ROW()+(0), COLUMN()+(-1), 1)), 2)</f>
        <v>309.600000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1.356000</v>
      </c>
      <c r="F13" s="19" t="s">
        <v>28</v>
      </c>
      <c r="G13" s="20">
        <v>378.140000</v>
      </c>
      <c r="H13" s="20">
        <f ca="1">ROUND(INDIRECT(ADDRESS(ROW()+(0), COLUMN()+(-3), 1))*INDIRECT(ADDRESS(ROW()+(0), COLUMN()+(-1), 1)), 2)</f>
        <v>512.760000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1.356000</v>
      </c>
      <c r="F14" s="19" t="s">
        <v>31</v>
      </c>
      <c r="G14" s="20">
        <v>268.870000</v>
      </c>
      <c r="H14" s="20">
        <f ca="1">ROUND(INDIRECT(ADDRESS(ROW()+(0), COLUMN()+(-3), 1))*INDIRECT(ADDRESS(ROW()+(0), COLUMN()+(-1), 1)), 2)</f>
        <v>364.590000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2.260000</v>
      </c>
      <c r="F15" s="19" t="s">
        <v>34</v>
      </c>
      <c r="G15" s="20">
        <v>365.830000</v>
      </c>
      <c r="H15" s="20">
        <f ca="1">ROUND(INDIRECT(ADDRESS(ROW()+(0), COLUMN()+(-3), 1))*INDIRECT(ADDRESS(ROW()+(0), COLUMN()+(-1), 1)), 2)</f>
        <v>826.780000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>
        <v>2.260000</v>
      </c>
      <c r="F16" s="23" t="s">
        <v>37</v>
      </c>
      <c r="G16" s="24">
        <v>269.370000</v>
      </c>
      <c r="H16" s="24">
        <f ca="1">ROUND(INDIRECT(ADDRESS(ROW()+(0), COLUMN()+(-3), 1))*INDIRECT(ADDRESS(ROW()+(0), COLUMN()+(-1), 1)), 2)</f>
        <v>608.780000</v>
      </c>
    </row>
    <row r="17" spans="1:8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37593.550000</v>
      </c>
      <c r="H17" s="16">
        <f ca="1">ROUND(INDIRECT(ADDRESS(ROW()+(0), COLUMN()+(-3), 1))*INDIRECT(ADDRESS(ROW()+(0), COLUMN()+(-1), 1))/100, 2)</f>
        <v>751.870000</v>
      </c>
    </row>
    <row r="18" spans="1:8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38345.420000</v>
      </c>
      <c r="H18" s="24">
        <f ca="1">ROUND(INDIRECT(ADDRESS(ROW()+(0), COLUMN()+(-3), 1))*INDIRECT(ADDRESS(ROW()+(0), COLUMN()+(-1), 1))/100, 2)</f>
        <v>1150.360000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39495.780000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