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<sst xmlns="http://schemas.openxmlformats.org/spreadsheetml/2006/main" count="45" uniqueCount="45">
  <si>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</si>
  <si>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ASL040</t>
  </si>
  <si>
    <t xml:space="preserve">m²</t>
  </si>
  <si>
    <t xml:space="preserve">Dallage avec revêtement de sol en céramique.</t>
  </si>
  <si>
    <r>
      <rPr>
        <sz val="8.25"/>
        <color rgb="FF000000"/>
        <rFont val="Arial"/>
        <family val="2"/>
      </rPr>
      <t xml:space="preserve">Revêtement de sol de carreaux céramiques en grès rustique, de 20x20 cm, 8 €/m², capacité d'absorption en eau E&lt;3%, groupe AI, résistance au glissement supérieur à 45, pour extérieur, pose avec du mortier-colle de prise normale, C1 sans aucune caractéristique supplémentaire, couleur grise et jointoiement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</si>
  <si>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</si>
  <si>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</si>
  <si>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</si>
  <si>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</si>
  <si>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</si>
  <si>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</si>
  <si>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</si>
  <si>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</si>
  <si>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</si>
  <si>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</si>
  <si>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</si>
  <si>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</si>
  <si>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</si>
  <si>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</si>
  <si>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</si>
  <si>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mt18bcr010ge800</t>
  </si>
  <si>
    <t xml:space="preserve">Carreau céramique en grès rustique, 20x20 cm, 8,00DA/m², capacité d'absorption en eau E&lt;3%, groupe AI, selon NF EN 14411, résistance au glissement supérieur à 45 selon DIN CEN/TS 12633.</t>
  </si>
  <si>
    <t xml:space="preserve">m²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</si>
  <si>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</si>
  <si>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</si>
  <si>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</si>
  <si>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</si>
  <si>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</si>
  <si>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</si>
  <si>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</si>
  <si>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</si>
  <si>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</si>
  <si>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</si>
  <si>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</si>
  <si>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</si>
  <si>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</si>
  <si>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</si>
  <si>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</si>
  <si>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</si>
  <si>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</si>
  <si>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</si>
  <si>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</si>
  <si>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</si>
  <si>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687,27DA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</si>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</sst>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0.21</v>
      </c>
      <c r="F9" s="11" t="s">
        <v>13</v>
      </c>
      <c r="G9" s="13">
        <v>11573.4</v>
      </c>
      <c r="H9" s="13">
        <f ca="1">ROUND(INDIRECT(ADDRESS(ROW()+(0), COLUMN()+(-3), 1))*INDIRECT(ADDRESS(ROW()+(0), COLUMN()+(-1), 1)), 2)</f>
        <v>2430.42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14565.3</v>
      </c>
      <c r="H10" s="17">
        <f ca="1">ROUND(INDIRECT(ADDRESS(ROW()+(0), COLUMN()+(-3), 1))*INDIRECT(ADDRESS(ROW()+(0), COLUMN()+(-1), 1)), 2)</f>
        <v>436.96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44.21</v>
      </c>
      <c r="H11" s="17">
        <f ca="1">ROUND(INDIRECT(ADDRESS(ROW()+(0), COLUMN()+(-3), 1))*INDIRECT(ADDRESS(ROW()+(0), COLUMN()+(-1), 1)), 2)</f>
        <v>132.63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1162.95</v>
      </c>
      <c r="H12" s="17">
        <f ca="1">ROUND(INDIRECT(ADDRESS(ROW()+(0), COLUMN()+(-3), 1))*INDIRECT(ADDRESS(ROW()+(0), COLUMN()+(-1), 1)), 2)</f>
        <v>1221.1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0.025</v>
      </c>
      <c r="F13" s="16" t="s">
        <v>25</v>
      </c>
      <c r="G13" s="17">
        <v>98.03</v>
      </c>
      <c r="H13" s="17">
        <f ca="1">ROUND(INDIRECT(ADDRESS(ROW()+(0), COLUMN()+(-3), 1))*INDIRECT(ADDRESS(ROW()+(0), COLUMN()+(-1), 1)), 2)</f>
        <v>2.45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0.032</v>
      </c>
      <c r="F14" s="16" t="s">
        <v>28</v>
      </c>
      <c r="G14" s="17">
        <v>1002.16</v>
      </c>
      <c r="H14" s="17">
        <f ca="1">ROUND(INDIRECT(ADDRESS(ROW()+(0), COLUMN()+(-3), 1))*INDIRECT(ADDRESS(ROW()+(0), COLUMN()+(-1), 1)), 2)</f>
        <v>32.07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0.09</v>
      </c>
      <c r="F15" s="16" t="s">
        <v>31</v>
      </c>
      <c r="G15" s="17">
        <v>504.86</v>
      </c>
      <c r="H15" s="17">
        <f ca="1">ROUND(INDIRECT(ADDRESS(ROW()+(0), COLUMN()+(-3), 1))*INDIRECT(ADDRESS(ROW()+(0), COLUMN()+(-1), 1)), 2)</f>
        <v>45.44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0.36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251.31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0.36</v>
      </c>
      <c r="F17" s="16" t="s">
        <v>37</v>
      </c>
      <c r="G17" s="17">
        <v>521.84</v>
      </c>
      <c r="H17" s="17">
        <f ca="1">ROUND(INDIRECT(ADDRESS(ROW()+(0), COLUMN()+(-3), 1))*INDIRECT(ADDRESS(ROW()+(0), COLUMN()+(-1), 1)), 2)</f>
        <v>187.86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0.139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72.54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4812.78</v>
      </c>
      <c r="H19" s="24">
        <f ca="1">ROUND(INDIRECT(ADDRESS(ROW()+(0), COLUMN()+(-3), 1))*INDIRECT(ADDRESS(ROW()+(0), COLUMN()+(-1), 1))/100, 2)</f>
        <v>96.26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4909.04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