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<sst xmlns="http://schemas.openxmlformats.org/spreadsheetml/2006/main" count="32" uniqueCount="32">
  <si>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</si>
  <si>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EBC060</t>
  </si>
  <si>
    <t xml:space="preserve">m²</t>
  </si>
  <si>
    <t xml:space="preserve">Bardage avec des pièces en grès porcelainé émaillé. Pose en couche mince.</t>
  </si>
  <si>
    <r>
      <rPr>
        <sz val="8.25"/>
        <color rgb="FF000000"/>
        <rFont val="Arial"/>
        <family val="2"/>
      </rPr>
      <t xml:space="preserve">Bardage avec des pièces en grès porcelainé émaillé, finition polie, de 200x200x10 mm, gamme moyenne, capacité d'absorption en eau E&lt;0,5%, groupe BIa, selon NF EN 14411. SUPPORT: parement en béton, vertical. POSE: en couche mince et via double encollage avec du mortier-colle amélioré, C2 TE S1, selon NF EN 12004, déformable,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</si>
  <si>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</si>
  <si>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</si>
  <si>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</si>
  <si>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</si>
  <si>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</si>
  <si>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</si>
  <si>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mt09mcp100f</t>
  </si>
  <si>
    <t xml:space="preserve">Mortier-colle amélioré, C2 TE S1, selon NF EN 12004, déformable, avec résistance au glissement et temps ouvert allongé, couleur blanche, à base de ciment à haute résistance, granulats sélectionnés, additifs et résines synthétiques, pour la pose en couche mince de tut type de pièces céramiques en parements verticaux intérieurs et extérieurs et revêtements intérieurs et extérieurs.</t>
  </si>
  <si>
    <t xml:space="preserve">kg</t>
  </si>
  <si>
    <t xml:space="preserve">mt19abp100ecba</t>
  </si>
  <si>
    <t xml:space="preserve">Pièces en grès porcelainé émaillé, finition polie, de 200x200x10 mm, gamme moyenne, capacité d'absorption en eau E&lt;0,5%, groupe BIa,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</si>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</sst>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19" customWidth="1"/>
    <col min="4" max="4" width="75.9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8</v>
      </c>
      <c r="F9" s="11" t="s">
        <v>13</v>
      </c>
      <c r="G9" s="13">
        <v>88.85</v>
      </c>
      <c r="H9" s="13">
        <f ca="1">ROUND(INDIRECT(ADDRESS(ROW()+(0), COLUMN()+(-3), 1))*INDIRECT(ADDRESS(ROW()+(0), COLUMN()+(-1), 1)), 2)</f>
        <v>710.8</v>
      </c>
    </row>
    <row r="10" spans="1:8" ht="24.00" thickBot="1" customHeight="1">
      <c r="A10" s="14" t="s">
        <v>14</v>
      </c>
      <c r="B10" s="14"/>
      <c r="C10" s="14"/>
      <c r="D10" s="14" t="s">
        <v>15</v>
      </c>
      <c r="E10" s="15">
        <v>1.05</v>
      </c>
      <c r="F10" s="16" t="s">
        <v>16</v>
      </c>
      <c r="G10" s="17">
        <v>3993.69</v>
      </c>
      <c r="H10" s="17">
        <f ca="1">ROUND(INDIRECT(ADDRESS(ROW()+(0), COLUMN()+(-3), 1))*INDIRECT(ADDRESS(ROW()+(0), COLUMN()+(-1), 1)), 2)</f>
        <v>4193.37</v>
      </c>
    </row>
    <row r="11" spans="1:8" ht="66.00" thickBot="1" customHeight="1">
      <c r="A11" s="14" t="s">
        <v>17</v>
      </c>
      <c r="B11" s="14"/>
      <c r="C11" s="14"/>
      <c r="D11" s="14" t="s">
        <v>18</v>
      </c>
      <c r="E11" s="15">
        <v>0.5</v>
      </c>
      <c r="F11" s="16" t="s">
        <v>19</v>
      </c>
      <c r="G11" s="17">
        <v>215.73</v>
      </c>
      <c r="H11" s="17">
        <f ca="1">ROUND(INDIRECT(ADDRESS(ROW()+(0), COLUMN()+(-3), 1))*INDIRECT(ADDRESS(ROW()+(0), COLUMN()+(-1), 1)), 2)</f>
        <v>107.87</v>
      </c>
    </row>
    <row r="12" spans="1:8" ht="24.00" thickBot="1" customHeight="1">
      <c r="A12" s="14" t="s">
        <v>20</v>
      </c>
      <c r="B12" s="14"/>
      <c r="C12" s="14"/>
      <c r="D12" s="14" t="s">
        <v>21</v>
      </c>
      <c r="E12" s="15">
        <v>0.35</v>
      </c>
      <c r="F12" s="16" t="s">
        <v>22</v>
      </c>
      <c r="G12" s="17">
        <v>289.82</v>
      </c>
      <c r="H12" s="17">
        <f ca="1">ROUND(INDIRECT(ADDRESS(ROW()+(0), COLUMN()+(-3), 1))*INDIRECT(ADDRESS(ROW()+(0), COLUMN()+(-1), 1)), 2)</f>
        <v>101.44</v>
      </c>
    </row>
    <row r="13" spans="1:8" ht="13.50" thickBot="1" customHeight="1">
      <c r="A13" s="14" t="s">
        <v>23</v>
      </c>
      <c r="B13" s="14"/>
      <c r="C13" s="14"/>
      <c r="D13" s="14" t="s">
        <v>24</v>
      </c>
      <c r="E13" s="15">
        <v>0.695</v>
      </c>
      <c r="F13" s="16" t="s">
        <v>25</v>
      </c>
      <c r="G13" s="17">
        <v>731.39</v>
      </c>
      <c r="H13" s="17">
        <f ca="1">ROUND(INDIRECT(ADDRESS(ROW()+(0), COLUMN()+(-3), 1))*INDIRECT(ADDRESS(ROW()+(0), COLUMN()+(-1), 1)), 2)</f>
        <v>508.32</v>
      </c>
    </row>
    <row r="14" spans="1:8" ht="13.50" thickBot="1" customHeight="1">
      <c r="A14" s="14" t="s">
        <v>26</v>
      </c>
      <c r="B14" s="14"/>
      <c r="C14" s="14"/>
      <c r="D14" s="18" t="s">
        <v>27</v>
      </c>
      <c r="E14" s="19">
        <v>0.695</v>
      </c>
      <c r="F14" s="20" t="s">
        <v>28</v>
      </c>
      <c r="G14" s="21">
        <v>546.7</v>
      </c>
      <c r="H14" s="21">
        <f ca="1">ROUND(INDIRECT(ADDRESS(ROW()+(0), COLUMN()+(-3), 1))*INDIRECT(ADDRESS(ROW()+(0), COLUMN()+(-1), 1)), 2)</f>
        <v>379.96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6001.76</v>
      </c>
      <c r="H15" s="24">
        <f ca="1">ROUND(INDIRECT(ADDRESS(ROW()+(0), COLUMN()+(-3), 1))*INDIRECT(ADDRESS(ROW()+(0), COLUMN()+(-1), 1))/100, 2)</f>
        <v>120.04</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6121.8</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