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<sst xmlns="http://schemas.openxmlformats.org/spreadsheetml/2006/main" count="26" uniqueCount="26">
  <si>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</si>
  <si>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EES050</t>
  </si>
  <si>
    <t xml:space="preserve">m²</t>
  </si>
  <si>
    <t xml:space="preserve">Couche drainante et filtrante sous radier, avec nappes à excroissances avec un géotextile.</t>
  </si>
  <si>
    <r>
      <rPr>
        <sz val="7.80"/>
        <color rgb="FF000000"/>
        <rFont val="Arial"/>
        <family val="2"/>
      </rPr>
      <t xml:space="preserve">Drainage sous radier, avec </t>
    </r>
    <r>
      <rPr>
        <b/>
        <sz val="7.80"/>
        <color rgb="FF000000"/>
        <rFont val="Arial"/>
        <family val="2"/>
      </rPr>
      <t xml:space="preserve">nappe drainante à excroissances en polyéthylène de haute densité (PEAD/HDPE) ChovADREN DD "CHOVA", avec des excroissances de 8 mm de hauteur, avec géotextile de polypropylène de 120 g/m² incorporé, résistance à la compression 150 kN/m² selon NF EN ISO 604, capacité de drainage 5 l/(s·m) et masse nominale 0,65 kg/m²</t>
    </r>
    <r>
      <rPr>
        <sz val="7.80"/>
        <color rgb="FF000000"/>
        <rFont val="Arial"/>
        <family val="2"/>
      </rPr>
      <t xml:space="preserve">, placée sur le terrain et préparée </t>
    </r>
    <r>
      <rPr>
        <b/>
        <sz val="7.80"/>
        <color rgb="FF000000"/>
        <rFont val="Arial"/>
        <family val="2"/>
      </rPr>
      <t xml:space="preserve">pour recevoir directement le béton de la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</si>
  <si>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</si>
  <si>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</si>
  <si>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</si>
  <si>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</si>
  <si>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</si>
  <si>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</si>
  <si>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mt14gsc010b</t>
  </si>
  <si>
    <t xml:space="preserve">Nappe drainante à excroissances en polyéthylène de haute densité (PEAD/HDPE) ChovADREN DD "CHOVA", avec des excroissances de 8 mm de hauteur, avec géotextile de polypropylène de 120 g/m² incorporé, résistance à la compression 150 kN/m² selon NF EN ISO 604, capacité de drainage 5 l/(s·m) et masse nominale 0,65 kg/m².</t>
  </si>
  <si>
    <t xml:space="preserve">m²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</si>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</sst>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42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544.070000</v>
      </c>
      <c r="J8" s="16"/>
      <c r="K8" s="16">
        <f ca="1">ROUND(INDIRECT(ADDRESS(ROW()+(0), COLUMN()+(-5), 1))*INDIRECT(ADDRESS(ROW()+(0), COLUMN()+(-2), 1)), 2)</f>
        <v>571.270000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0.057000</v>
      </c>
      <c r="G9" s="19" t="s">
        <v>16</v>
      </c>
      <c r="H9" s="19"/>
      <c r="I9" s="20">
        <v>387.570000</v>
      </c>
      <c r="J9" s="20"/>
      <c r="K9" s="20">
        <f ca="1">ROUND(INDIRECT(ADDRESS(ROW()+(0), COLUMN()+(-5), 1))*INDIRECT(ADDRESS(ROW()+(0), COLUMN()+(-2), 1)), 2)</f>
        <v>22.090000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0.057000</v>
      </c>
      <c r="G10" s="23" t="s">
        <v>19</v>
      </c>
      <c r="H10" s="23"/>
      <c r="I10" s="24">
        <v>255.590000</v>
      </c>
      <c r="J10" s="24"/>
      <c r="K10" s="24">
        <f ca="1">ROUND(INDIRECT(ADDRESS(ROW()+(0), COLUMN()+(-5), 1))*INDIRECT(ADDRESS(ROW()+(0), COLUMN()+(-2), 1)), 2)</f>
        <v>14.570000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607.930000</v>
      </c>
      <c r="J11" s="16"/>
      <c r="K11" s="16">
        <f ca="1">ROUND(INDIRECT(ADDRESS(ROW()+(0), COLUMN()+(-5), 1))*INDIRECT(ADDRESS(ROW()+(0), COLUMN()+(-2), 1))/100, 2)</f>
        <v>12.160000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620.090000</v>
      </c>
      <c r="J12" s="24"/>
      <c r="K12" s="24">
        <f ca="1">ROUND(INDIRECT(ADDRESS(ROW()+(0), COLUMN()+(-5), 1))*INDIRECT(ADDRESS(ROW()+(0), COLUMN()+(-2), 1))/100, 2)</f>
        <v>18.600000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638.690000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