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<sst xmlns="http://schemas.openxmlformats.org/spreadsheetml/2006/main" count="35" uniqueCount="35">
  <si>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</si>
  <si>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EGG010</t>
  </si>
  <si>
    <t xml:space="preserve">m</t>
  </si>
  <si>
    <t xml:space="preserve">Garde-corps extérieur, en acier.</t>
  </si>
  <si>
    <r>
      <rPr>
        <sz val="7.80"/>
        <color rgb="FF000000"/>
        <rFont val="A"/>
        <family val="2"/>
      </rPr>
      <t xml:space="preserve">Barrière de façade en forme </t>
    </r>
    <r>
      <rPr>
        <b/>
        <sz val="7.80"/>
        <color rgb="FF000000"/>
        <rFont val="A"/>
        <family val="2"/>
      </rPr>
      <t xml:space="preserve">droite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de hauteur, constituée: d'un châssis composé de </t>
    </r>
    <r>
      <rPr>
        <b/>
        <sz val="7.80"/>
        <color rgb="FF000000"/>
        <rFont val="A"/>
        <family val="2"/>
      </rPr>
      <t xml:space="preserve">lisse haute et basse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tube carré de profilé creux en acier laminé à froid de 20x20x1,5 mm</t>
    </r>
    <r>
      <rPr>
        <sz val="7.80"/>
        <color rgb="FF000000"/>
        <rFont val="A"/>
        <family val="2"/>
      </rPr>
      <t xml:space="preserve"> et de montants de </t>
    </r>
    <r>
      <rPr>
        <b/>
        <sz val="7.80"/>
        <color rgb="FF000000"/>
        <rFont val="A"/>
        <family val="2"/>
      </rPr>
      <t xml:space="preserve">tube carré de profilé creux en acier laminé à froid de 20x20x1,5 mm</t>
    </r>
    <r>
      <rPr>
        <sz val="7.80"/>
        <color rgb="FF000000"/>
        <rFont val="A"/>
        <family val="2"/>
      </rPr>
      <t xml:space="preserve"> avec une séparation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cm entre eux; d'un trumeau pour remplissage des vides du châssis composé de </t>
    </r>
    <r>
      <rPr>
        <b/>
        <sz val="7.80"/>
        <color rgb="FF000000"/>
        <rFont val="A"/>
        <family val="2"/>
      </rPr>
      <t xml:space="preserve">barreaux verticaux de tube carré de profilé creux en acier laminé à froid de 20x20x1,5 mm avec une séparation de 10 cm</t>
    </r>
    <r>
      <rPr>
        <sz val="7.80"/>
        <color rgb="FF000000"/>
        <rFont val="A"/>
        <family val="2"/>
      </rPr>
      <t xml:space="preserve"> et d'une main courante de </t>
    </r>
    <r>
      <rPr>
        <b/>
        <sz val="7.80"/>
        <color rgb="FF000000"/>
        <rFont val="A"/>
        <family val="2"/>
      </rPr>
      <t xml:space="preserve">tube carré de profilé creux en acier laminé à froid de 20x20x1,5 mm</t>
    </r>
    <r>
      <rPr>
        <sz val="7.80"/>
        <color rgb="FF000000"/>
        <rFont val="A"/>
        <family val="2"/>
      </rPr>
      <t xml:space="preserve">, fixée </t>
    </r>
    <r>
      <rPr>
        <b/>
        <sz val="7.80"/>
        <color rgb="FF000000"/>
        <rFont val="A"/>
        <family val="2"/>
      </rPr>
      <t xml:space="preserve">par vissage dans ouvrage en maçonnerie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</si>
  <si>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</si>
  <si>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</si>
  <si>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</si>
  <si>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</si>
  <si>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</si>
  <si>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</si>
  <si>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mt26aab010aa</t>
  </si>
  <si>
    <t xml:space="preserve">Tube carré de profil creux en acier laminé à froid de 20x20x1,5 mm.</t>
  </si>
  <si>
    <t xml:space="preserve">m</t>
  </si>
  <si>
    <t xml:space="preserve">mt26aaa031</t>
  </si>
  <si>
    <t xml:space="preserve">Répercussion, par m de barrière, d'éléments de fixation sur un ouvrage en maçonnerie: chevilles en nylon et vis en acier.</t>
  </si>
  <si>
    <t xml:space="preserve">U</t>
  </si>
  <si>
    <t xml:space="preserve">mt27pfi050</t>
  </si>
  <si>
    <t xml:space="preserve">Impression SHOP-PRIMER à base de résines pigmentées avec de l'oxyde de fer rouge, chromate de zinc et phosphate de zinc.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</si>
  <si>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</si>
  <si>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</si>
  <si>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</si>
  <si>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</si>
  <si>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</si>
  <si>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</si>
  <si>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</si>
  <si>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</si>
  <si>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</si>
  <si>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</si>
  <si>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</si>
  <si>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</si>
  <si>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</si>
  <si>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</si>
  <si>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464,84DA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</si>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</sst>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0.20" customWidth="1"/>
    <col min="3" max="3" width="21.13" customWidth="1"/>
    <col min="4" max="4" width="27.98" customWidth="1"/>
    <col min="5" max="5" width="6.41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14.250000</v>
      </c>
      <c r="G8" s="14" t="s">
        <v>13</v>
      </c>
      <c r="H8" s="16">
        <v>78.740000</v>
      </c>
      <c r="I8" s="16"/>
      <c r="J8" s="16">
        <f ca="1">ROUND(INDIRECT(ADDRESS(ROW()+(0), COLUMN()+(-4), 1))*INDIRECT(ADDRESS(ROW()+(0), COLUMN()+(-2), 1)), 2)</f>
        <v>1122.050000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20">
        <v>196.150000</v>
      </c>
      <c r="I9" s="20"/>
      <c r="J9" s="20">
        <f ca="1">ROUND(INDIRECT(ADDRESS(ROW()+(0), COLUMN()+(-4), 1))*INDIRECT(ADDRESS(ROW()+(0), COLUMN()+(-2), 1)), 2)</f>
        <v>196.150000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0.160000</v>
      </c>
      <c r="G10" s="19" t="s">
        <v>19</v>
      </c>
      <c r="H10" s="20">
        <v>1066.560000</v>
      </c>
      <c r="I10" s="20"/>
      <c r="J10" s="20">
        <f ca="1">ROUND(INDIRECT(ADDRESS(ROW()+(0), COLUMN()+(-4), 1))*INDIRECT(ADDRESS(ROW()+(0), COLUMN()+(-2), 1)), 2)</f>
        <v>170.650000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0.101000</v>
      </c>
      <c r="G11" s="19" t="s">
        <v>22</v>
      </c>
      <c r="H11" s="20">
        <v>243.670000</v>
      </c>
      <c r="I11" s="20"/>
      <c r="J11" s="20">
        <f ca="1">ROUND(INDIRECT(ADDRESS(ROW()+(0), COLUMN()+(-4), 1))*INDIRECT(ADDRESS(ROW()+(0), COLUMN()+(-2), 1)), 2)</f>
        <v>24.610000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1.471000</v>
      </c>
      <c r="G12" s="19" t="s">
        <v>25</v>
      </c>
      <c r="H12" s="20">
        <v>371.770000</v>
      </c>
      <c r="I12" s="20"/>
      <c r="J12" s="20">
        <f ca="1">ROUND(INDIRECT(ADDRESS(ROW()+(0), COLUMN()+(-4), 1))*INDIRECT(ADDRESS(ROW()+(0), COLUMN()+(-2), 1)), 2)</f>
        <v>546.870000</v>
      </c>
    </row>
    <row r="13" spans="1:10" ht="12.00" thickBot="1" customHeight="1">
      <c r="A13" s="17" t="s">
        <v>26</v>
      </c>
      <c r="B13" s="21" t="s">
        <v>27</v>
      </c>
      <c r="C13" s="21"/>
      <c r="D13" s="21"/>
      <c r="E13" s="21"/>
      <c r="F13" s="22">
        <v>1.471000</v>
      </c>
      <c r="G13" s="23" t="s">
        <v>28</v>
      </c>
      <c r="H13" s="24">
        <v>270.370000</v>
      </c>
      <c r="I13" s="24"/>
      <c r="J13" s="24">
        <f ca="1">ROUND(INDIRECT(ADDRESS(ROW()+(0), COLUMN()+(-4), 1))*INDIRECT(ADDRESS(ROW()+(0), COLUMN()+(-2), 1)), 2)</f>
        <v>397.710000</v>
      </c>
    </row>
    <row r="14" spans="1:10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2458.040000</v>
      </c>
      <c r="I14" s="16"/>
      <c r="J14" s="16">
        <f ca="1">ROUND(INDIRECT(ADDRESS(ROW()+(0), COLUMN()+(-4), 1))*INDIRECT(ADDRESS(ROW()+(0), COLUMN()+(-2), 1))/100, 2)</f>
        <v>49.160000</v>
      </c>
    </row>
    <row r="15" spans="1:10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2507.200000</v>
      </c>
      <c r="I15" s="24"/>
      <c r="J15" s="24">
        <f ca="1">ROUND(INDIRECT(ADDRESS(ROW()+(0), COLUMN()+(-4), 1))*INDIRECT(ADDRESS(ROW()+(0), COLUMN()+(-2), 1))/100, 2)</f>
        <v>75.220000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2582.420000</v>
      </c>
    </row>
  </sheetData>
  <mergeCells count="2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A16:F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