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<sst xmlns="http://schemas.openxmlformats.org/spreadsheetml/2006/main" count="30" uniqueCount="30">
  <si>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</si>
  <si>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EIF030</t>
  </si>
  <si>
    <t xml:space="preserve">m²</t>
  </si>
  <si>
    <t xml:space="preserve">Isolation thermique par l'extérieur d'un mur rideau.</t>
  </si>
  <si>
    <r>
      <rPr>
        <sz val="8.25"/>
        <color rgb="FF000000"/>
        <rFont val="Arial"/>
        <family val="2"/>
      </rPr>
      <t xml:space="preserve">Isolation thermique par l'extérieur d'un mur rideau, avec panneau rigide en laine minérale, selon NF EN 13162, non revêtu à double densité, de 40 mm d'épaisseur, résistance thermique 1,15 m²K/W, conductivité thermique 0,034 W/(mK). Mise en place: bord à bord, avec des fixations mécaniques. Comprend le ruban autoadhésif pour le scellement des joints.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</si>
  <si>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</si>
  <si>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</si>
  <si>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</si>
  <si>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</si>
  <si>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</si>
  <si>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</si>
  <si>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mt16lra020abj</t>
  </si>
  <si>
    <t xml:space="preserve">Panneau rigide en laine minérale, selon NF EN 13162, non revêtu à double densité, de 40 mm d'épaisseur, résistance thermique 1,15 m²K/W, conductivité thermique 0,034 W/(mK), imperméable à l'eau de pluie, Euroclasse A1 de réaction au feu selon NF EN 13501-1, capacité d'absorption d'eau à court terme &lt;=1 kg/m² et coefficient de résistance à la diffusion de la vapeur d'eau 1,3.</t>
  </si>
  <si>
    <t xml:space="preserve">m²</t>
  </si>
  <si>
    <t xml:space="preserve">mt16aaa020ea</t>
  </si>
  <si>
    <t xml:space="preserve">Fixation mécanique pour panneaux isolants de laine de roche, placés directement sur la surface support.</t>
  </si>
  <si>
    <t xml:space="preserve">U</t>
  </si>
  <si>
    <t xml:space="preserve">mt16aaa030</t>
  </si>
  <si>
    <t xml:space="preserve">Ruban autoadhésif pour le scellement des joints.</t>
  </si>
  <si>
    <t xml:space="preserve">m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</si>
  <si>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</si>
  <si>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</si>
  <si>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</si>
  <si>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</si>
  <si>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</si>
  <si>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</si>
  <si>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</si>
  <si>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</si>
  <si>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55,64DA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</si>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</sst>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97" customWidth="1"/>
    <col min="2" max="2" width="6.29" customWidth="1"/>
    <col min="3" max="3" width="78.20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55.50" thickBot="1" customHeight="1">
      <c r="A9" s="7" t="s">
        <v>11</v>
      </c>
      <c r="B9" s="7"/>
      <c r="C9" s="7" t="s">
        <v>12</v>
      </c>
      <c r="D9" s="9">
        <v>1.05</v>
      </c>
      <c r="E9" s="11" t="s">
        <v>13</v>
      </c>
      <c r="F9" s="13">
        <v>3049.86</v>
      </c>
      <c r="G9" s="13">
        <f ca="1">ROUND(INDIRECT(ADDRESS(ROW()+(0), COLUMN()+(-3), 1))*INDIRECT(ADDRESS(ROW()+(0), COLUMN()+(-1), 1)), 2)</f>
        <v>3202.35</v>
      </c>
    </row>
    <row r="10" spans="1:7" ht="24.00" thickBot="1" customHeight="1">
      <c r="A10" s="14" t="s">
        <v>14</v>
      </c>
      <c r="B10" s="14"/>
      <c r="C10" s="14" t="s">
        <v>15</v>
      </c>
      <c r="D10" s="15">
        <v>8</v>
      </c>
      <c r="E10" s="16" t="s">
        <v>16</v>
      </c>
      <c r="F10" s="17">
        <v>28.95</v>
      </c>
      <c r="G10" s="17">
        <f ca="1">ROUND(INDIRECT(ADDRESS(ROW()+(0), COLUMN()+(-3), 1))*INDIRECT(ADDRESS(ROW()+(0), COLUMN()+(-1), 1)), 2)</f>
        <v>231.6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0.44</v>
      </c>
      <c r="E11" s="16" t="s">
        <v>19</v>
      </c>
      <c r="F11" s="17">
        <v>59.89</v>
      </c>
      <c r="G11" s="17">
        <f ca="1">ROUND(INDIRECT(ADDRESS(ROW()+(0), COLUMN()+(-3), 1))*INDIRECT(ADDRESS(ROW()+(0), COLUMN()+(-1), 1)), 2)</f>
        <v>26.35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0.136</v>
      </c>
      <c r="E12" s="16" t="s">
        <v>22</v>
      </c>
      <c r="F12" s="17">
        <v>751.66</v>
      </c>
      <c r="G12" s="17">
        <f ca="1">ROUND(INDIRECT(ADDRESS(ROW()+(0), COLUMN()+(-3), 1))*INDIRECT(ADDRESS(ROW()+(0), COLUMN()+(-1), 1)), 2)</f>
        <v>102.23</v>
      </c>
    </row>
    <row r="13" spans="1:7" ht="13.50" thickBot="1" customHeight="1">
      <c r="A13" s="14" t="s">
        <v>23</v>
      </c>
      <c r="B13" s="14"/>
      <c r="C13" s="18" t="s">
        <v>24</v>
      </c>
      <c r="D13" s="19">
        <v>0.136</v>
      </c>
      <c r="E13" s="20" t="s">
        <v>25</v>
      </c>
      <c r="F13" s="21">
        <v>546.7</v>
      </c>
      <c r="G13" s="21">
        <f ca="1">ROUND(INDIRECT(ADDRESS(ROW()+(0), COLUMN()+(-3), 1))*INDIRECT(ADDRESS(ROW()+(0), COLUMN()+(-1), 1)), 2)</f>
        <v>74.35</v>
      </c>
    </row>
    <row r="14" spans="1:7" ht="13.50" thickBot="1" customHeight="1">
      <c r="A14" s="18"/>
      <c r="B14" s="18"/>
      <c r="C14" s="5" t="s">
        <v>26</v>
      </c>
      <c r="D14" s="22">
        <v>2</v>
      </c>
      <c r="E14" s="23" t="s">
        <v>27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3636.88</v>
      </c>
      <c r="G14" s="24">
        <f ca="1">ROUND(INDIRECT(ADDRESS(ROW()+(0), COLUMN()+(-3), 1))*INDIRECT(ADDRESS(ROW()+(0), COLUMN()+(-1), 1))/100, 2)</f>
        <v>72.74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3709.62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