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<sst xmlns="http://schemas.openxmlformats.org/spreadsheetml/2006/main" count="30" uniqueCount="30">
  <si>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</si>
  <si>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EIM030</t>
  </si>
  <si>
    <t xml:space="preserve">m²</t>
  </si>
  <si>
    <t xml:space="preserve">Isolation thermique par l'extérieur des murs en contact avec le terrain, avec du polystyrène expansé.</t>
  </si>
  <si>
    <r>
      <rPr>
        <sz val="8.25"/>
        <color rgb="FF000000"/>
        <rFont val="Arial"/>
        <family val="2"/>
      </rPr>
      <t xml:space="preserve">Isolation thermique par l'extérieur des murs en contact avec le terrain, constituée de panneau rigide en polystyrène expansé, à surface lisse et usinage latéral à feuillures mi-bois, de 30 mm d'épaisseur, résistance thermique 0,9 m²K/W, conductivité thermique 0,033 W/(mK), placée bord à bord et fixée avec un mortier-colle sur l'arrière du mur, prête à recevoir le remplissage avec matériau de drainage. Comprend le profilé en tôle courbe, pour arrêt et protection des bords des panneaux d'isolation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</si>
  <si>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</si>
  <si>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</si>
  <si>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</si>
  <si>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</si>
  <si>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</si>
  <si>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</si>
  <si>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mt16pel050ccab</t>
  </si>
  <si>
    <t xml:space="preserve">Panneau rigide en polystyrène expansé, selon NF EN 13163, à surface lisse et usinage latéral à feuillures mi-bois, de 30 mm d'épaisseur, conductivité thermique 0,033 W/(mK), Euroclasse E de réaction au feu selon NF EN 13501-1, avec code de désignation EPS-EN 13163-L3-W3-T2-S5-P10-CS(10)150-BS250.</t>
  </si>
  <si>
    <t xml:space="preserve">m²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</si>
  <si>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</si>
  <si>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</si>
  <si>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</si>
  <si>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mt16aaa100</t>
  </si>
  <si>
    <t xml:space="preserve">Profilé en tôle courbe en acier prélaqué, de 0,6 mm d'épaisseur et 15 mm de largeur, pour arrêt et protection des bords des panneaux d'isolation thermique.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</si>
  <si>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</si>
  <si>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</si>
  <si>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</si>
  <si>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</si>
  <si>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</si>
  <si>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</si>
  <si>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</si>
  <si>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</si>
  <si>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</si>
  <si>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184,68DA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</si>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</sst>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1508.47</v>
      </c>
      <c r="H9" s="13">
        <f ca="1">ROUND(INDIRECT(ADDRESS(ROW()+(0), COLUMN()+(-3), 1))*INDIRECT(ADDRESS(ROW()+(0), COLUMN()+(-1), 1)), 2)</f>
        <v>1659.32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89.83</v>
      </c>
      <c r="H10" s="17">
        <f ca="1">ROUND(INDIRECT(ADDRESS(ROW()+(0), COLUMN()+(-3), 1))*INDIRECT(ADDRESS(ROW()+(0), COLUMN()+(-1), 1)), 2)</f>
        <v>89.83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0.33</v>
      </c>
      <c r="F11" s="16" t="s">
        <v>19</v>
      </c>
      <c r="G11" s="17">
        <v>249.54</v>
      </c>
      <c r="H11" s="17">
        <f ca="1">ROUND(INDIRECT(ADDRESS(ROW()+(0), COLUMN()+(-3), 1))*INDIRECT(ADDRESS(ROW()+(0), COLUMN()+(-1), 1)), 2)</f>
        <v>82.35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0.136</v>
      </c>
      <c r="F12" s="16" t="s">
        <v>22</v>
      </c>
      <c r="G12" s="17">
        <v>719.99</v>
      </c>
      <c r="H12" s="17">
        <f ca="1">ROUND(INDIRECT(ADDRESS(ROW()+(0), COLUMN()+(-3), 1))*INDIRECT(ADDRESS(ROW()+(0), COLUMN()+(-1), 1)), 2)</f>
        <v>97.92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0.136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71.23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2000.65</v>
      </c>
      <c r="H14" s="24">
        <f ca="1">ROUND(INDIRECT(ADDRESS(ROW()+(0), COLUMN()+(-3), 1))*INDIRECT(ADDRESS(ROW()+(0), COLUMN()+(-1), 1))/100, 2)</f>
        <v>40.01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2040.66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