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<sst xmlns="http://schemas.openxmlformats.org/spreadsheetml/2006/main" count="30" uniqueCount="30">
  <si>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</si>
  <si>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EMV010</t>
  </si>
  <si>
    <t xml:space="preserve">m²</t>
  </si>
  <si>
    <t xml:space="preserve">Verrière de plaques translucides, dans couverture plate.</t>
  </si>
  <si>
    <r>
      <rPr>
        <sz val="8.25"/>
        <color rgb="FF000000"/>
        <rFont val="Arial"/>
        <family val="2"/>
      </rPr>
      <t xml:space="preserve">Verrière à un pan dans couverture plate, avec plaque alvéolaire translucide plane en polycarbonate cellulaire, de 6 mm d'épaisseur, incolore, conductivité thermique 3,56 W/(mK), Euroclasse B-s1, d0 de réaction au feu, selon NF EN 13501-1, avec une transmission de luminosité de 82%, en fournissant une isolation acoustique de 17 dB. Comprend les accessoires de fixation des plaques et le silicone neutre oxymique, pour le scellement des joints.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</si>
  <si>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</si>
  <si>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</si>
  <si>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</si>
  <si>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</si>
  <si>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</si>
  <si>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</si>
  <si>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mt21lpc010a</t>
  </si>
  <si>
    <t xml:space="preserve">Plaque alvéolaire translucide plane en polycarbonate cellulaire, de 6 mm d'épaisseur, incolore, conductivité thermique 3,56 W/(mK), Euroclasse B-s1, d0 de réaction au feu, selon NF EN 13501-1, avec une transmission de luminosité de 82%, en fournissant une isolation acoustique de 17 dB et avec traitement aux rayons UV sur les deux faces.</t>
  </si>
  <si>
    <t xml:space="preserve">m²</t>
  </si>
  <si>
    <t xml:space="preserve">mt21lpc030</t>
  </si>
  <si>
    <t xml:space="preserve">Kit d'accessoires de fixation, pour plaques en polycarbonate cellulaire, dans les verrières, constitué de vis autoformeuses en acier inoxydable, rondelle en aluminium et EPDM pièces de protection en polypropylène pour montage sous pression, ruban autoadhésif et les profilés de fermeture latérale.</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</si>
  <si>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</si>
  <si>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</si>
  <si>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</si>
  <si>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</si>
  <si>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</si>
  <si>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</si>
  <si>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</si>
  <si>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</si>
  <si>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</si>
  <si>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</si>
  <si>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</si>
  <si>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</si>
  <si>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766,79DA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</si>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</sst>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6.6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1839.02</v>
      </c>
      <c r="G9" s="13">
        <f ca="1">ROUND(INDIRECT(ADDRESS(ROW()+(0), COLUMN()+(-3), 1))*INDIRECT(ADDRESS(ROW()+(0), COLUMN()+(-1), 1)), 2)</f>
        <v>1930.97</v>
      </c>
    </row>
    <row r="10" spans="1:7" ht="45.00" thickBot="1" customHeight="1">
      <c r="A10" s="14" t="s">
        <v>14</v>
      </c>
      <c r="B10" s="14"/>
      <c r="C10" s="14" t="s">
        <v>15</v>
      </c>
      <c r="D10" s="15">
        <v>0.2</v>
      </c>
      <c r="E10" s="16" t="s">
        <v>16</v>
      </c>
      <c r="F10" s="17">
        <v>3743.48</v>
      </c>
      <c r="G10" s="17">
        <f ca="1">ROUND(INDIRECT(ADDRESS(ROW()+(0), COLUMN()+(-3), 1))*INDIRECT(ADDRESS(ROW()+(0), COLUMN()+(-1), 1)), 2)</f>
        <v>748.7</v>
      </c>
    </row>
    <row r="11" spans="1:7" ht="45.00" thickBot="1" customHeight="1">
      <c r="A11" s="14" t="s">
        <v>17</v>
      </c>
      <c r="B11" s="14"/>
      <c r="C11" s="14" t="s">
        <v>18</v>
      </c>
      <c r="D11" s="15">
        <v>0.2</v>
      </c>
      <c r="E11" s="16" t="s">
        <v>19</v>
      </c>
      <c r="F11" s="17">
        <v>513.37</v>
      </c>
      <c r="G11" s="17">
        <f ca="1">ROUND(INDIRECT(ADDRESS(ROW()+(0), COLUMN()+(-3), 1))*INDIRECT(ADDRESS(ROW()+(0), COLUMN()+(-1), 1)), 2)</f>
        <v>102.67</v>
      </c>
    </row>
    <row r="12" spans="1:7" ht="13.50" thickBot="1" customHeight="1">
      <c r="A12" s="14" t="s">
        <v>20</v>
      </c>
      <c r="B12" s="14"/>
      <c r="C12" s="14" t="s">
        <v>21</v>
      </c>
      <c r="D12" s="15">
        <v>0.171</v>
      </c>
      <c r="E12" s="16" t="s">
        <v>22</v>
      </c>
      <c r="F12" s="17">
        <v>719.99</v>
      </c>
      <c r="G12" s="17">
        <f ca="1">ROUND(INDIRECT(ADDRESS(ROW()+(0), COLUMN()+(-3), 1))*INDIRECT(ADDRESS(ROW()+(0), COLUMN()+(-1), 1)), 2)</f>
        <v>123.12</v>
      </c>
    </row>
    <row r="13" spans="1:7" ht="13.50" thickBot="1" customHeight="1">
      <c r="A13" s="14" t="s">
        <v>23</v>
      </c>
      <c r="B13" s="14"/>
      <c r="C13" s="18" t="s">
        <v>24</v>
      </c>
      <c r="D13" s="19">
        <v>0.171</v>
      </c>
      <c r="E13" s="20" t="s">
        <v>25</v>
      </c>
      <c r="F13" s="21">
        <v>523.78</v>
      </c>
      <c r="G13" s="21">
        <f ca="1">ROUND(INDIRECT(ADDRESS(ROW()+(0), COLUMN()+(-3), 1))*INDIRECT(ADDRESS(ROW()+(0), COLUMN()+(-1), 1)), 2)</f>
        <v>89.57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2995.03</v>
      </c>
      <c r="G14" s="24">
        <f ca="1">ROUND(INDIRECT(ADDRESS(ROW()+(0), COLUMN()+(-3), 1))*INDIRECT(ADDRESS(ROW()+(0), COLUMN()+(-1), 1))/100, 2)</f>
        <v>59.9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3054.93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