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<sst xmlns="http://schemas.openxmlformats.org/spreadsheetml/2006/main" count="33" uniqueCount="33">
  <si>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</si>
  <si>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ENH050</t>
  </si>
  <si>
    <t xml:space="preserve">m²</t>
  </si>
  <si>
    <t xml:space="preserve">Ravalement imitation maçonneries sur parement extérieur.</t>
  </si>
  <si>
    <r>
      <rPr>
        <sz val="8.25"/>
        <color rgb="FF000000"/>
        <rFont val="Arial"/>
        <family val="2"/>
      </rPr>
      <t xml:space="preserve">Ravalement finition superficielle </t>
    </r>
    <r>
      <rPr>
        <b/>
        <sz val="8.25"/>
        <color rgb="FF000000"/>
        <rFont val="Arial"/>
        <family val="2"/>
      </rPr>
      <t xml:space="preserve">avec raclette</t>
    </r>
    <r>
      <rPr>
        <sz val="8.25"/>
        <color rgb="FF000000"/>
        <rFont val="Arial"/>
        <family val="2"/>
      </rPr>
      <t xml:space="preserve">, réalisé avec un mortier de chaux sur un parement </t>
    </r>
    <r>
      <rPr>
        <b/>
        <sz val="8.25"/>
        <color rgb="FF000000"/>
        <rFont val="Arial"/>
        <family val="2"/>
      </rPr>
      <t xml:space="preserve">extérieur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mise en place préalable d'une maille anti-alcalin dans les changements de matériau et en rive de plancher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</si>
  <si>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</si>
  <si>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</si>
  <si>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</si>
  <si>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</si>
  <si>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</si>
  <si>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</si>
  <si>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mt28pmc010a</t>
  </si>
  <si>
    <t xml:space="preserve">Pâte de mortier de chaux pour ravalements, y compris les gravillons.</t>
  </si>
  <si>
    <t xml:space="preserve">m³</t>
  </si>
  <si>
    <t xml:space="preserve">mt09var030a</t>
  </si>
  <si>
    <t xml:space="preserve">Maille en fibre de verre tissée, avec imprégnation en PVC, de 10x10 mm de ouverture de maille, anti-alcalin, de 115 à 125 g/m² et 500 µ d'épaisseur, pour armer des ravalements traditionnels, crépis et mortiers.</t>
  </si>
  <si>
    <t xml:space="preserve">m²</t>
  </si>
  <si>
    <t xml:space="preserve">mt09pmr010</t>
  </si>
  <si>
    <t xml:space="preserve">Pigment pour mortiers et ravalements.</t>
  </si>
  <si>
    <t xml:space="preserve">kg</t>
  </si>
  <si>
    <t xml:space="preserve">mo039</t>
  </si>
  <si>
    <t xml:space="preserve">Compagnon professionnel III/CP2 enduiseur.</t>
  </si>
  <si>
    <t xml:space="preserve">h</t>
  </si>
  <si>
    <t xml:space="preserve">mo079</t>
  </si>
  <si>
    <t xml:space="preserve">Ouvrier professionnel II/OP enduiseur.</t>
  </si>
  <si>
    <t xml:space="preserve">h</t>
  </si>
  <si>
    <t xml:space="preserve">mo111</t>
  </si>
  <si>
    <t xml:space="preserve">Ouvrier d'exécution I/OE2 enduiseur.</t>
  </si>
  <si>
    <t xml:space="preserve">h</t>
  </si>
  <si>
    <t xml:space="preserve">Coûts directs complémentaires</t>
  </si>
  <si>
    <t xml:space="preserve">%</t>
  </si>
  <si>
    <t xml:space="preserve">Coût d'entretien décennal: 580,29DA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</si>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</sst>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0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 t="s">
        <v>12</v>
      </c>
      <c r="D9" s="6"/>
      <c r="E9" s="8">
        <v>0.025000</v>
      </c>
      <c r="F9" s="10" t="s">
        <v>13</v>
      </c>
      <c r="G9" s="12">
        <v>11776.080000</v>
      </c>
      <c r="H9" s="12">
        <f ca="1">ROUND(INDIRECT(ADDRESS(ROW()+(0), COLUMN()+(-3), 1))*INDIRECT(ADDRESS(ROW()+(0), COLUMN()+(-1), 1)), 2)</f>
        <v>294.400000</v>
      </c>
    </row>
    <row r="10" spans="1:8" ht="34.50" thickBot="1" customHeight="1">
      <c r="A10" s="13" t="s">
        <v>14</v>
      </c>
      <c r="B10" s="13"/>
      <c r="C10" s="13" t="s">
        <v>15</v>
      </c>
      <c r="D10" s="13"/>
      <c r="E10" s="14">
        <v>0.210000</v>
      </c>
      <c r="F10" s="15" t="s">
        <v>16</v>
      </c>
      <c r="G10" s="16">
        <v>173.270000</v>
      </c>
      <c r="H10" s="16">
        <f ca="1">ROUND(INDIRECT(ADDRESS(ROW()+(0), COLUMN()+(-3), 1))*INDIRECT(ADDRESS(ROW()+(0), COLUMN()+(-1), 1)), 2)</f>
        <v>36.390000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0.015000</v>
      </c>
      <c r="F11" s="15" t="s">
        <v>19</v>
      </c>
      <c r="G11" s="16">
        <v>670.740000</v>
      </c>
      <c r="H11" s="16">
        <f ca="1">ROUND(INDIRECT(ADDRESS(ROW()+(0), COLUMN()+(-3), 1))*INDIRECT(ADDRESS(ROW()+(0), COLUMN()+(-1), 1)), 2)</f>
        <v>10.060000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0.888000</v>
      </c>
      <c r="F12" s="15" t="s">
        <v>22</v>
      </c>
      <c r="G12" s="16">
        <v>390.950000</v>
      </c>
      <c r="H12" s="16">
        <f ca="1">ROUND(INDIRECT(ADDRESS(ROW()+(0), COLUMN()+(-3), 1))*INDIRECT(ADDRESS(ROW()+(0), COLUMN()+(-1), 1)), 2)</f>
        <v>347.160000</v>
      </c>
    </row>
    <row r="13" spans="1:8" ht="13.50" thickBot="1" customHeight="1">
      <c r="A13" s="13" t="s">
        <v>23</v>
      </c>
      <c r="B13" s="13"/>
      <c r="C13" s="13" t="s">
        <v>24</v>
      </c>
      <c r="D13" s="13"/>
      <c r="E13" s="14">
        <v>0.888000</v>
      </c>
      <c r="F13" s="15" t="s">
        <v>25</v>
      </c>
      <c r="G13" s="16">
        <v>287.870000</v>
      </c>
      <c r="H13" s="16">
        <f ca="1">ROUND(INDIRECT(ADDRESS(ROW()+(0), COLUMN()+(-3), 1))*INDIRECT(ADDRESS(ROW()+(0), COLUMN()+(-1), 1)), 2)</f>
        <v>255.630000</v>
      </c>
    </row>
    <row r="14" spans="1:8" ht="13.50" thickBot="1" customHeight="1">
      <c r="A14" s="13" t="s">
        <v>26</v>
      </c>
      <c r="B14" s="13"/>
      <c r="C14" s="17" t="s">
        <v>27</v>
      </c>
      <c r="D14" s="17"/>
      <c r="E14" s="18">
        <v>0.450000</v>
      </c>
      <c r="F14" s="19" t="s">
        <v>28</v>
      </c>
      <c r="G14" s="20">
        <v>288.380000</v>
      </c>
      <c r="H14" s="20">
        <f ca="1">ROUND(INDIRECT(ADDRESS(ROW()+(0), COLUMN()+(-3), 1))*INDIRECT(ADDRESS(ROW()+(0), COLUMN()+(-1), 1)), 2)</f>
        <v>129.770000</v>
      </c>
    </row>
    <row r="15" spans="1:8" ht="13.50" thickBot="1" customHeight="1">
      <c r="A15" s="17"/>
      <c r="B15" s="17"/>
      <c r="C15" s="4" t="s">
        <v>29</v>
      </c>
      <c r="D15" s="4"/>
      <c r="E15" s="21">
        <v>2.000000</v>
      </c>
      <c r="F15" s="22" t="s">
        <v>30</v>
      </c>
      <c r="G15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1073.410000</v>
      </c>
      <c r="H15" s="23">
        <f ca="1">ROUND(INDIRECT(ADDRESS(ROW()+(0), COLUMN()+(-3), 1))*INDIRECT(ADDRESS(ROW()+(0), COLUMN()+(-1), 1))/100, 2)</f>
        <v>21.470000</v>
      </c>
    </row>
    <row r="16" spans="1:8" ht="13.50" thickBot="1" customHeight="1">
      <c r="A16" s="24" t="s">
        <v>31</v>
      </c>
      <c r="B16" s="24"/>
      <c r="C16" s="25"/>
      <c r="D16" s="25"/>
      <c r="E16" s="25"/>
      <c r="F16" s="26"/>
      <c r="G16" s="24" t="s">
        <v>32</v>
      </c>
      <c r="H16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1094.880000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