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<sst xmlns="http://schemas.openxmlformats.org/spreadsheetml/2006/main" count="36" uniqueCount="36">
  <si>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</si>
  <si>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ENM050</t>
  </si>
  <si>
    <t xml:space="preserve">m²</t>
  </si>
  <si>
    <t xml:space="preserve">Mortier monocouche polymérique, sur surface support en béton.</t>
  </si>
  <si>
    <r>
      <rPr>
        <sz val="8.25"/>
        <color rgb="FF000000"/>
        <rFont val="Arial"/>
        <family val="2"/>
      </rPr>
      <t xml:space="preserve">Revêtement des parements extérieurs de </t>
    </r>
    <r>
      <rPr>
        <b/>
        <sz val="8.25"/>
        <color rgb="FF000000"/>
        <rFont val="Arial"/>
        <family val="2"/>
      </rPr>
      <t xml:space="preserve">béton</t>
    </r>
    <r>
      <rPr>
        <sz val="8.25"/>
        <color rgb="FF000000"/>
        <rFont val="Arial"/>
        <family val="2"/>
      </rPr>
      <t xml:space="preserve"> avec </t>
    </r>
    <r>
      <rPr>
        <b/>
        <sz val="8.25"/>
        <color rgb="FF000000"/>
        <rFont val="Arial"/>
        <family val="2"/>
      </rPr>
      <t xml:space="preserve">mortier monocouche hydrophobe de réseau tridimensionnel, pour l'imperméabilisation et la décoration des façades, finition grattée, couleur Marfil</t>
    </r>
    <r>
      <rPr>
        <sz val="8.25"/>
        <color rgb="FF000000"/>
        <rFont val="Arial"/>
        <family val="2"/>
      </rPr>
      <t xml:space="preserve">, épaisseur </t>
    </r>
    <r>
      <rPr>
        <b/>
        <sz val="8.25"/>
        <color rgb="FF000000"/>
        <rFont val="Arial"/>
        <family val="2"/>
      </rPr>
      <t xml:space="preserve">12</t>
    </r>
    <r>
      <rPr>
        <sz val="8.25"/>
        <color rgb="FF000000"/>
        <rFont val="Arial"/>
        <family val="2"/>
      </rPr>
      <t xml:space="preserve"> mm,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 </t>
    </r>
    <r>
      <rPr>
        <b/>
        <sz val="8.25"/>
        <color rgb="FF000000"/>
        <rFont val="Arial"/>
        <family val="2"/>
      </rPr>
      <t xml:space="preserve">appliqué sur une couche de mortier pont d'adhérence, de 5 mm d'épaisseur, aux endroits de sa surface qui présentent des déficiences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</si>
  <si>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</si>
  <si>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</si>
  <si>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</si>
  <si>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</si>
  <si>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</si>
  <si>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</si>
  <si>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mt28pcs020a</t>
  </si>
  <si>
    <t xml:space="preserve">Mortier pont d'adhérence de 5 mm d'épaisseur, pour des mortiers monocouche sur des supports en béton lisse et en béton cellulaire.</t>
  </si>
  <si>
    <t xml:space="preserve">kg</t>
  </si>
  <si>
    <t xml:space="preserve">mt28mpl010a</t>
  </si>
  <si>
    <t xml:space="preserve">Mortier monocouche hydrophobe de réseau tridimensionnel, pour l'imperméabilisation et la décoration des façades, finition grattée, couleur Marfil, composé de ciment et charges minérales, additif dans masse avec polymères. Selon NF EN 998-1.</t>
  </si>
  <si>
    <t xml:space="preserve">kg</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</si>
  <si>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</si>
  <si>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</si>
  <si>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</si>
  <si>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</si>
  <si>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</si>
  <si>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</si>
  <si>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</si>
  <si>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</si>
  <si>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</si>
  <si>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</si>
  <si>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</si>
  <si>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</si>
  <si>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</si>
  <si>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</si>
  <si>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</si>
  <si>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</si>
  <si>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</si>
  <si>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264,85DA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</si>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</sst>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9.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7.500000</v>
      </c>
      <c r="F9" s="10" t="s">
        <v>13</v>
      </c>
      <c r="G9" s="12">
        <v>26.090000</v>
      </c>
      <c r="H9" s="12">
        <f ca="1">ROUND(INDIRECT(ADDRESS(ROW()+(0), COLUMN()+(-3), 1))*INDIRECT(ADDRESS(ROW()+(0), COLUMN()+(-1), 1)), 2)</f>
        <v>195.680000</v>
      </c>
    </row>
    <row r="10" spans="1:8" ht="45.00" thickBot="1" customHeight="1">
      <c r="A10" s="13" t="s">
        <v>14</v>
      </c>
      <c r="B10" s="13"/>
      <c r="C10" s="13" t="s">
        <v>15</v>
      </c>
      <c r="D10" s="13"/>
      <c r="E10" s="14">
        <v>16.400000</v>
      </c>
      <c r="F10" s="15" t="s">
        <v>16</v>
      </c>
      <c r="G10" s="16">
        <v>75.570000</v>
      </c>
      <c r="H10" s="16">
        <f ca="1">ROUND(INDIRECT(ADDRESS(ROW()+(0), COLUMN()+(-3), 1))*INDIRECT(ADDRESS(ROW()+(0), COLUMN()+(-1), 1)), 2)</f>
        <v>1239.350000</v>
      </c>
    </row>
    <row r="11" spans="1:8" ht="45.00" thickBot="1" customHeight="1">
      <c r="A11" s="13" t="s">
        <v>17</v>
      </c>
      <c r="B11" s="13"/>
      <c r="C11" s="13" t="s">
        <v>18</v>
      </c>
      <c r="D11" s="13"/>
      <c r="E11" s="14">
        <v>0.210000</v>
      </c>
      <c r="F11" s="15" t="s">
        <v>19</v>
      </c>
      <c r="G11" s="16">
        <v>235.310000</v>
      </c>
      <c r="H11" s="16">
        <f ca="1">ROUND(INDIRECT(ADDRESS(ROW()+(0), COLUMN()+(-3), 1))*INDIRECT(ADDRESS(ROW()+(0), COLUMN()+(-1), 1)), 2)</f>
        <v>49.420000</v>
      </c>
    </row>
    <row r="12" spans="1:8" ht="13.50" thickBot="1" customHeight="1">
      <c r="A12" s="13" t="s">
        <v>20</v>
      </c>
      <c r="B12" s="13"/>
      <c r="C12" s="13" t="s">
        <v>21</v>
      </c>
      <c r="D12" s="13"/>
      <c r="E12" s="14">
        <v>0.750000</v>
      </c>
      <c r="F12" s="15" t="s">
        <v>22</v>
      </c>
      <c r="G12" s="16">
        <v>34.240000</v>
      </c>
      <c r="H12" s="16">
        <f ca="1">ROUND(INDIRECT(ADDRESS(ROW()+(0), COLUMN()+(-3), 1))*INDIRECT(ADDRESS(ROW()+(0), COLUMN()+(-1), 1)), 2)</f>
        <v>25.680000</v>
      </c>
    </row>
    <row r="13" spans="1:8" ht="24.00" thickBot="1" customHeight="1">
      <c r="A13" s="13" t="s">
        <v>23</v>
      </c>
      <c r="B13" s="13"/>
      <c r="C13" s="13" t="s">
        <v>24</v>
      </c>
      <c r="D13" s="13"/>
      <c r="E13" s="14">
        <v>1.250000</v>
      </c>
      <c r="F13" s="15" t="s">
        <v>25</v>
      </c>
      <c r="G13" s="16">
        <v>36.190000</v>
      </c>
      <c r="H13" s="16">
        <f ca="1">ROUND(INDIRECT(ADDRESS(ROW()+(0), COLUMN()+(-3), 1))*INDIRECT(ADDRESS(ROW()+(0), COLUMN()+(-1), 1)), 2)</f>
        <v>45.240000</v>
      </c>
    </row>
    <row r="14" spans="1:8" ht="13.50" thickBot="1" customHeight="1">
      <c r="A14" s="13" t="s">
        <v>26</v>
      </c>
      <c r="B14" s="13"/>
      <c r="C14" s="13" t="s">
        <v>27</v>
      </c>
      <c r="D14" s="13"/>
      <c r="E14" s="14">
        <v>0.455000</v>
      </c>
      <c r="F14" s="15" t="s">
        <v>28</v>
      </c>
      <c r="G14" s="16">
        <v>390.950000</v>
      </c>
      <c r="H14" s="16">
        <f ca="1">ROUND(INDIRECT(ADDRESS(ROW()+(0), COLUMN()+(-3), 1))*INDIRECT(ADDRESS(ROW()+(0), COLUMN()+(-1), 1)), 2)</f>
        <v>177.880000</v>
      </c>
    </row>
    <row r="15" spans="1:8" ht="13.50" thickBot="1" customHeight="1">
      <c r="A15" s="13" t="s">
        <v>29</v>
      </c>
      <c r="B15" s="13"/>
      <c r="C15" s="17" t="s">
        <v>30</v>
      </c>
      <c r="D15" s="17"/>
      <c r="E15" s="18">
        <v>0.421000</v>
      </c>
      <c r="F15" s="19" t="s">
        <v>31</v>
      </c>
      <c r="G15" s="20">
        <v>288.380000</v>
      </c>
      <c r="H15" s="20">
        <f ca="1">ROUND(INDIRECT(ADDRESS(ROW()+(0), COLUMN()+(-3), 1))*INDIRECT(ADDRESS(ROW()+(0), COLUMN()+(-1), 1)), 2)</f>
        <v>121.410000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1854.660000</v>
      </c>
      <c r="H16" s="23">
        <f ca="1">ROUND(INDIRECT(ADDRESS(ROW()+(0), COLUMN()+(-3), 1))*INDIRECT(ADDRESS(ROW()+(0), COLUMN()+(-1), 1))/100, 2)</f>
        <v>37.090000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1891.750000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