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<sst xmlns="http://schemas.openxmlformats.org/spreadsheetml/2006/main" count="36" uniqueCount="36">
  <si>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</si>
  <si>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ENT010</t>
  </si>
  <si>
    <t xml:space="preserve">m²</t>
  </si>
  <si>
    <t xml:space="preserve">Système weber.therm Mineral "WEBER CEMARKSA" d'isolation thermique et de revêtement minéral des façades.</t>
  </si>
  <si>
    <r>
      <rPr>
        <sz val="8.25"/>
        <color rgb="FF000000"/>
        <rFont val="Arial"/>
        <family val="2"/>
      </rPr>
      <t xml:space="preserve">Isolation thermique et revêtement minéral des façades, par leur face extérieure, </t>
    </r>
    <r>
      <rPr>
        <b/>
        <sz val="8.25"/>
        <color rgb="FF000000"/>
        <rFont val="Arial"/>
        <family val="2"/>
      </rPr>
      <t xml:space="preserve">avec le système weber.therm Mineral "WEBER CEMARKSA", constitué d'une couche de mortier thermo-isolant weber.therm Aislone "WEBER CEMARKSA", de 20 mm d'épaisseur, et une couche de mortier monocouche Weber.pral Terra "WEBER CEMARKSA", finition rustique repassé, couleur Polar, de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</si>
  <si>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</si>
  <si>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</si>
  <si>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</si>
  <si>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</si>
  <si>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</si>
  <si>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</si>
  <si>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mt28maw010</t>
  </si>
  <si>
    <t xml:space="preserve">Mortier thermo-isolant weber.therm Aislone "WEBER CEMARKSA", constitué de conglomérats hydrauliques, charges minérales, allégeants, fibres de verre de dispersion élevée et additifs spéciaux.</t>
  </si>
  <si>
    <t xml:space="preserve">kg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</si>
  <si>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</si>
  <si>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</si>
  <si>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</si>
  <si>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</si>
  <si>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</si>
  <si>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</si>
  <si>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mt28moc010lk1a</t>
  </si>
  <si>
    <t xml:space="preserve">Mortier monocouche Weber.pral Terra "WEBER CEMARKSA", finition rustique repassé, couleur Polar, composé de ciment blanc, chaux, hydrofuges à base de siloxane, sables de granulométrie compensée, additifs organiques et de pigments minéraux, type OC CSIII W2 selon NF EN 998-1.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</si>
  <si>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</si>
  <si>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</si>
  <si>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</si>
  <si>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</si>
  <si>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</si>
  <si>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</si>
  <si>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</si>
  <si>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</si>
  <si>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</si>
  <si>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</si>
  <si>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</si>
  <si>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</si>
  <si>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93,40DA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</si>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</sst>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59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5.000000</v>
      </c>
      <c r="F9" s="10" t="s">
        <v>13</v>
      </c>
      <c r="G9" s="12">
        <v>146.720000</v>
      </c>
      <c r="H9" s="12">
        <f ca="1">ROUND(INDIRECT(ADDRESS(ROW()+(0), COLUMN()+(-3), 1))*INDIRECT(ADDRESS(ROW()+(0), COLUMN()+(-1), 1)), 2)</f>
        <v>733.600000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0.750000</v>
      </c>
      <c r="F10" s="15" t="s">
        <v>16</v>
      </c>
      <c r="G10" s="16">
        <v>34.240000</v>
      </c>
      <c r="H10" s="16">
        <f ca="1">ROUND(INDIRECT(ADDRESS(ROW()+(0), COLUMN()+(-3), 1))*INDIRECT(ADDRESS(ROW()+(0), COLUMN()+(-1), 1)), 2)</f>
        <v>25.680000</v>
      </c>
    </row>
    <row r="11" spans="1:8" ht="24.0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36.190000</v>
      </c>
      <c r="H11" s="16">
        <f ca="1">ROUND(INDIRECT(ADDRESS(ROW()+(0), COLUMN()+(-3), 1))*INDIRECT(ADDRESS(ROW()+(0), COLUMN()+(-1), 1)), 2)</f>
        <v>45.240000</v>
      </c>
    </row>
    <row r="12" spans="1:8" ht="55.50" thickBot="1" customHeight="1">
      <c r="A12" s="13" t="s">
        <v>20</v>
      </c>
      <c r="B12" s="13"/>
      <c r="C12" s="13"/>
      <c r="D12" s="13" t="s">
        <v>21</v>
      </c>
      <c r="E12" s="14">
        <v>14.500000</v>
      </c>
      <c r="F12" s="15" t="s">
        <v>22</v>
      </c>
      <c r="G12" s="16">
        <v>50.340000</v>
      </c>
      <c r="H12" s="16">
        <f ca="1">ROUND(INDIRECT(ADDRESS(ROW()+(0), COLUMN()+(-3), 1))*INDIRECT(ADDRESS(ROW()+(0), COLUMN()+(-1), 1)), 2)</f>
        <v>729.930000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0.341000</v>
      </c>
      <c r="F13" s="15" t="s">
        <v>25</v>
      </c>
      <c r="G13" s="16">
        <v>390.950000</v>
      </c>
      <c r="H13" s="16">
        <f ca="1">ROUND(INDIRECT(ADDRESS(ROW()+(0), COLUMN()+(-3), 1))*INDIRECT(ADDRESS(ROW()+(0), COLUMN()+(-1), 1)), 2)</f>
        <v>133.310000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0.341000</v>
      </c>
      <c r="F14" s="15" t="s">
        <v>28</v>
      </c>
      <c r="G14" s="16">
        <v>287.870000</v>
      </c>
      <c r="H14" s="16">
        <f ca="1">ROUND(INDIRECT(ADDRESS(ROW()+(0), COLUMN()+(-3), 1))*INDIRECT(ADDRESS(ROW()+(0), COLUMN()+(-1), 1)), 2)</f>
        <v>98.160000</v>
      </c>
    </row>
    <row r="15" spans="1:8" ht="13.50" thickBot="1" customHeight="1">
      <c r="A15" s="13" t="s">
        <v>29</v>
      </c>
      <c r="B15" s="13"/>
      <c r="C15" s="13"/>
      <c r="D15" s="17" t="s">
        <v>30</v>
      </c>
      <c r="E15" s="18">
        <v>0.227000</v>
      </c>
      <c r="F15" s="19" t="s">
        <v>31</v>
      </c>
      <c r="G15" s="20">
        <v>288.380000</v>
      </c>
      <c r="H15" s="20">
        <f ca="1">ROUND(INDIRECT(ADDRESS(ROW()+(0), COLUMN()+(-3), 1))*INDIRECT(ADDRESS(ROW()+(0), COLUMN()+(-1), 1)), 2)</f>
        <v>65.460000</v>
      </c>
    </row>
    <row r="16" spans="1:8" ht="13.50" thickBot="1" customHeight="1">
      <c r="A16" s="17"/>
      <c r="B16" s="17"/>
      <c r="C16" s="17"/>
      <c r="D16" s="4" t="s">
        <v>32</v>
      </c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1831.380000</v>
      </c>
      <c r="H16" s="23">
        <f ca="1">ROUND(INDIRECT(ADDRESS(ROW()+(0), COLUMN()+(-3), 1))*INDIRECT(ADDRESS(ROW()+(0), COLUMN()+(-1), 1))/100, 2)</f>
        <v>36.630000</v>
      </c>
    </row>
    <row r="17" spans="1:8" ht="13.50" thickBot="1" customHeight="1">
      <c r="A17" s="24" t="s">
        <v>34</v>
      </c>
      <c r="B17" s="24"/>
      <c r="C17" s="24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1868.010000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