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<sst xmlns="http://schemas.openxmlformats.org/spreadsheetml/2006/main" count="99" uniqueCount="99">
  <si>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</si>
  <si>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ETC070</t>
  </si>
  <si>
    <t xml:space="preserve">m²</t>
  </si>
  <si>
    <t xml:space="preserve">Toiture terrasse chaude, accessible, avec revêtement de sol fixe, type inversée, pour trafic piéton public.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</si>
  <si>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</si>
  <si>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</si>
  <si>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</si>
  <si>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</si>
  <si>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</si>
  <si>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</si>
  <si>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</si>
  <si>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</si>
  <si>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</si>
  <si>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</si>
  <si>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</si>
  <si>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</si>
  <si>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</si>
  <si>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</si>
  <si>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</si>
  <si>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</si>
  <si>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</si>
  <si>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</si>
  <si>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</si>
  <si>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</si>
  <si>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</si>
  <si>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</si>
  <si>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</si>
  <si>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</si>
  <si>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</si>
  <si>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</si>
  <si>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</si>
  <si>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</si>
  <si>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</si>
  <si>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</si>
  <si>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</si>
  <si>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</si>
  <si>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</si>
  <si>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</si>
  <si>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</si>
  <si>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</si>
  <si>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</si>
  <si>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</si>
  <si>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</si>
  <si>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</si>
  <si>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</si>
  <si>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</si>
  <si>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</si>
  <si>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</si>
  <si>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</si>
  <si>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</si>
  <si>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</si>
  <si>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</si>
  <si>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</si>
  <si>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</si>
  <si>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</si>
  <si>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</si>
  <si>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</si>
  <si>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8,00DA/m²,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</si>
  <si>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</si>
  <si>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</si>
  <si>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</si>
  <si>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</si>
  <si>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</si>
  <si>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3,00DA/m.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</si>
  <si>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</si>
  <si>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</si>
  <si>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</si>
  <si>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</si>
  <si>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</si>
  <si>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</si>
  <si>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</si>
  <si>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</si>
  <si>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</si>
  <si>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</si>
  <si>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</si>
  <si>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</si>
  <si>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</si>
  <si>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</si>
  <si>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</si>
  <si>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</si>
  <si>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</si>
  <si>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</si>
  <si>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</si>
  <si>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</si>
  <si>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</si>
  <si>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</si>
  <si>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</si>
  <si>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</si>
  <si>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</si>
  <si>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</si>
  <si>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</si>
  <si>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</si>
  <si>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</si>
  <si>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</si>
  <si>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</si>
  <si>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</si>
  <si>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</si>
  <si>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2.798,64DA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</si>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</sst>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260.9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275.4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1268.18</v>
      </c>
      <c r="H16" s="17">
        <f ca="1">ROUND(INDIRECT(ADDRESS(ROW()+(0), COLUMN()+(-3), 1))*INDIRECT(ADDRESS(ROW()+(0), COLUMN()+(-1), 1)), 2)</f>
        <v>1395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625.21</v>
      </c>
      <c r="H17" s="17">
        <f ca="1">ROUND(INDIRECT(ADDRESS(ROW()+(0), COLUMN()+(-3), 1))*INDIRECT(ADDRESS(ROW()+(0), COLUMN()+(-1), 1)), 2)</f>
        <v>687.73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603.9</v>
      </c>
      <c r="H18" s="17">
        <f ca="1">ROUND(INDIRECT(ADDRESS(ROW()+(0), COLUMN()+(-3), 1))*INDIRECT(ADDRESS(ROW()+(0), COLUMN()+(-1), 1)), 2)</f>
        <v>181.17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2.1</v>
      </c>
      <c r="F19" s="16" t="s">
        <v>43</v>
      </c>
      <c r="G19" s="17">
        <v>124.33</v>
      </c>
      <c r="H19" s="17">
        <f ca="1">ROUND(INDIRECT(ADDRESS(ROW()+(0), COLUMN()+(-3), 1))*INDIRECT(ADDRESS(ROW()+(0), COLUMN()+(-1), 1)), 2)</f>
        <v>261.09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1556.52</v>
      </c>
      <c r="H20" s="17">
        <f ca="1">ROUND(INDIRECT(ADDRESS(ROW()+(0), COLUMN()+(-3), 1))*INDIRECT(ADDRESS(ROW()+(0), COLUMN()+(-1), 1)), 2)</f>
        <v>1634.35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0.04</v>
      </c>
      <c r="F21" s="16" t="s">
        <v>49</v>
      </c>
      <c r="G21" s="17">
        <v>16839.1</v>
      </c>
      <c r="H21" s="17">
        <f ca="1">ROUND(INDIRECT(ADDRESS(ROW()+(0), COLUMN()+(-3), 1))*INDIRECT(ADDRESS(ROW()+(0), COLUMN()+(-1), 1)), 2)</f>
        <v>673.57</v>
      </c>
    </row>
    <row r="22" spans="1:8" ht="55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170.51</v>
      </c>
      <c r="H22" s="17">
        <f ca="1">ROUND(INDIRECT(ADDRESS(ROW()+(0), COLUMN()+(-3), 1))*INDIRECT(ADDRESS(ROW()+(0), COLUMN()+(-1), 1)), 2)</f>
        <v>179.04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4</v>
      </c>
      <c r="F23" s="16" t="s">
        <v>55</v>
      </c>
      <c r="G23" s="17">
        <v>44.21</v>
      </c>
      <c r="H23" s="17">
        <f ca="1">ROUND(INDIRECT(ADDRESS(ROW()+(0), COLUMN()+(-3), 1))*INDIRECT(ADDRESS(ROW()+(0), COLUMN()+(-1), 1)), 2)</f>
        <v>176.84</v>
      </c>
    </row>
    <row r="24" spans="1:8" ht="34.50" thickBot="1" customHeight="1">
      <c r="A24" s="14" t="s">
        <v>56</v>
      </c>
      <c r="B24" s="14"/>
      <c r="C24" s="14"/>
      <c r="D24" s="14" t="s">
        <v>57</v>
      </c>
      <c r="E24" s="15">
        <v>1.05</v>
      </c>
      <c r="F24" s="16" t="s">
        <v>58</v>
      </c>
      <c r="G24" s="17">
        <v>1162.95</v>
      </c>
      <c r="H24" s="17">
        <f ca="1">ROUND(INDIRECT(ADDRESS(ROW()+(0), COLUMN()+(-3), 1))*INDIRECT(ADDRESS(ROW()+(0), COLUMN()+(-1), 1)), 2)</f>
        <v>1221.1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14</v>
      </c>
      <c r="F25" s="16" t="s">
        <v>61</v>
      </c>
      <c r="G25" s="17">
        <v>3.01</v>
      </c>
      <c r="H25" s="17">
        <f ca="1">ROUND(INDIRECT(ADDRESS(ROW()+(0), COLUMN()+(-3), 1))*INDIRECT(ADDRESS(ROW()+(0), COLUMN()+(-1), 1)), 2)</f>
        <v>42.14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0.4</v>
      </c>
      <c r="F26" s="16" t="s">
        <v>64</v>
      </c>
      <c r="G26" s="17">
        <v>436.1</v>
      </c>
      <c r="H26" s="17">
        <f ca="1">ROUND(INDIRECT(ADDRESS(ROW()+(0), COLUMN()+(-3), 1))*INDIRECT(ADDRESS(ROW()+(0), COLUMN()+(-1), 1)), 2)</f>
        <v>174.44</v>
      </c>
    </row>
    <row r="27" spans="1:8" ht="45.00" thickBot="1" customHeight="1">
      <c r="A27" s="14" t="s">
        <v>65</v>
      </c>
      <c r="B27" s="14"/>
      <c r="C27" s="14"/>
      <c r="D27" s="14" t="s">
        <v>66</v>
      </c>
      <c r="E27" s="15">
        <v>0.05</v>
      </c>
      <c r="F27" s="16" t="s">
        <v>67</v>
      </c>
      <c r="G27" s="17">
        <v>98.03</v>
      </c>
      <c r="H27" s="17">
        <f ca="1">ROUND(INDIRECT(ADDRESS(ROW()+(0), COLUMN()+(-3), 1))*INDIRECT(ADDRESS(ROW()+(0), COLUMN()+(-1), 1)), 2)</f>
        <v>4.9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0.056</v>
      </c>
      <c r="F28" s="16" t="s">
        <v>70</v>
      </c>
      <c r="G28" s="17">
        <v>333.01</v>
      </c>
      <c r="H28" s="17">
        <f ca="1">ROUND(INDIRECT(ADDRESS(ROW()+(0), COLUMN()+(-3), 1))*INDIRECT(ADDRESS(ROW()+(0), COLUMN()+(-1), 1)), 2)</f>
        <v>18.65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0.102</v>
      </c>
      <c r="F29" s="16" t="s">
        <v>73</v>
      </c>
      <c r="G29" s="17">
        <v>698.09</v>
      </c>
      <c r="H29" s="17">
        <f ca="1">ROUND(INDIRECT(ADDRESS(ROW()+(0), COLUMN()+(-3), 1))*INDIRECT(ADDRESS(ROW()+(0), COLUMN()+(-1), 1)), 2)</f>
        <v>71.21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1.058</v>
      </c>
      <c r="F30" s="16" t="s">
        <v>76</v>
      </c>
      <c r="G30" s="17">
        <v>502.77</v>
      </c>
      <c r="H30" s="17">
        <f ca="1">ROUND(INDIRECT(ADDRESS(ROW()+(0), COLUMN()+(-3), 1))*INDIRECT(ADDRESS(ROW()+(0), COLUMN()+(-1), 1)), 2)</f>
        <v>531.93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0.182</v>
      </c>
      <c r="F31" s="16" t="s">
        <v>79</v>
      </c>
      <c r="G31" s="17">
        <v>698.09</v>
      </c>
      <c r="H31" s="17">
        <f ca="1">ROUND(INDIRECT(ADDRESS(ROW()+(0), COLUMN()+(-3), 1))*INDIRECT(ADDRESS(ROW()+(0), COLUMN()+(-1), 1)), 2)</f>
        <v>127.05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0.182</v>
      </c>
      <c r="F32" s="16" t="s">
        <v>82</v>
      </c>
      <c r="G32" s="17">
        <v>521.84</v>
      </c>
      <c r="H32" s="17">
        <f ca="1">ROUND(INDIRECT(ADDRESS(ROW()+(0), COLUMN()+(-3), 1))*INDIRECT(ADDRESS(ROW()+(0), COLUMN()+(-1), 1)), 2)</f>
        <v>94.97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0.057</v>
      </c>
      <c r="F33" s="16" t="s">
        <v>85</v>
      </c>
      <c r="G33" s="17">
        <v>717.33</v>
      </c>
      <c r="H33" s="17">
        <f ca="1">ROUND(INDIRECT(ADDRESS(ROW()+(0), COLUMN()+(-3), 1))*INDIRECT(ADDRESS(ROW()+(0), COLUMN()+(-1), 1)), 2)</f>
        <v>40.89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0.057</v>
      </c>
      <c r="F34" s="16" t="s">
        <v>88</v>
      </c>
      <c r="G34" s="17">
        <v>521.84</v>
      </c>
      <c r="H34" s="17">
        <f ca="1">ROUND(INDIRECT(ADDRESS(ROW()+(0), COLUMN()+(-3), 1))*INDIRECT(ADDRESS(ROW()+(0), COLUMN()+(-1), 1)), 2)</f>
        <v>29.74</v>
      </c>
    </row>
    <row r="35" spans="1:8" ht="13.50" thickBot="1" customHeight="1">
      <c r="A35" s="14" t="s">
        <v>89</v>
      </c>
      <c r="B35" s="14"/>
      <c r="C35" s="14"/>
      <c r="D35" s="14" t="s">
        <v>90</v>
      </c>
      <c r="E35" s="15">
        <v>0.455</v>
      </c>
      <c r="F35" s="16" t="s">
        <v>91</v>
      </c>
      <c r="G35" s="17">
        <v>698.09</v>
      </c>
      <c r="H35" s="17">
        <f ca="1">ROUND(INDIRECT(ADDRESS(ROW()+(0), COLUMN()+(-3), 1))*INDIRECT(ADDRESS(ROW()+(0), COLUMN()+(-1), 1)), 2)</f>
        <v>317.63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>
        <v>0.227</v>
      </c>
      <c r="F36" s="20" t="s">
        <v>94</v>
      </c>
      <c r="G36" s="21">
        <v>521.84</v>
      </c>
      <c r="H36" s="21">
        <f ca="1">ROUND(INDIRECT(ADDRESS(ROW()+(0), COLUMN()+(-3), 1))*INDIRECT(ADDRESS(ROW()+(0), COLUMN()+(-1), 1)), 2)</f>
        <v>118.46</v>
      </c>
    </row>
    <row r="37" spans="1:8" ht="13.50" thickBot="1" customHeight="1">
      <c r="A37" s="18"/>
      <c r="B37" s="18"/>
      <c r="C37" s="18"/>
      <c r="D37" s="5" t="s">
        <v>95</v>
      </c>
      <c r="E37" s="22">
        <v>2</v>
      </c>
      <c r="F37" s="23" t="s">
        <v>96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10393.1</v>
      </c>
      <c r="H37" s="24">
        <f ca="1">ROUND(INDIRECT(ADDRESS(ROW()+(0), COLUMN()+(-3), 1))*INDIRECT(ADDRESS(ROW()+(0), COLUMN()+(-1), 1))/100, 2)</f>
        <v>207.86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10600.9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