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<sst xmlns="http://schemas.openxmlformats.org/spreadsheetml/2006/main" count="30" uniqueCount="30">
  <si>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</si>
  <si>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ETS110</t>
  </si>
  <si>
    <t xml:space="preserve">m²</t>
  </si>
  <si>
    <t xml:space="preserve">Système Morcem Dry "GRUPO PUMA", pour imperméabilisation de balcons et terrasses.</t>
  </si>
  <si>
    <r>
      <rPr>
        <sz val="8.25"/>
        <color rgb="FF000000"/>
        <rFont val="Arial"/>
        <family val="2"/>
      </rPr>
      <t xml:space="preserve">Imperméabilisation de balcons et de terrasse, réalisée avec le système Morcem Dry "GRUPO PUMA", constitué de deux couches de </t>
    </r>
    <r>
      <rPr>
        <b/>
        <sz val="8.25"/>
        <color rgb="FF000000"/>
        <rFont val="Arial"/>
        <family val="2"/>
      </rPr>
      <t xml:space="preserve">mortier flexible bicomposant, Morcem Dry F "GRUPO PUMA", couleur gris</t>
    </r>
    <r>
      <rPr>
        <sz val="8.25"/>
        <color rgb="FF000000"/>
        <rFont val="Arial"/>
        <family val="2"/>
      </rPr>
      <t xml:space="preserve"> et </t>
    </r>
    <r>
      <rPr>
        <b/>
        <sz val="8.25"/>
        <color rgb="FF000000"/>
        <rFont val="Arial"/>
        <family val="2"/>
      </rPr>
      <t xml:space="preserve">renforcée avec maille de fibre de verre anti-alcalin, Morcem Dry Malla "GRUPO PUMA"</t>
    </r>
    <r>
      <rPr>
        <sz val="8.25"/>
        <color rgb="FF000000"/>
        <rFont val="Arial"/>
        <family val="2"/>
      </rPr>
      <t xml:space="preserve">; résolution préalable des points singuliers et exécution de l'angle concave, de l'angle en arrondi, aux rencontres de la toiture avec des parements verticaux avec </t>
    </r>
    <r>
      <rPr>
        <b/>
        <sz val="8.25"/>
        <color rgb="FF000000"/>
        <rFont val="Arial"/>
        <family val="2"/>
      </rPr>
      <t xml:space="preserve">mortier réparateur renforcé avec fibres, à résistance mécanique très élevée et rétraction compensée, Morcemrest RF35 "GRUPO PUMA", avec une résistance à la compression à 28 jours supérieure ou égale à 40 N/mm² et un module d'élasticité supérieur ou égal à 17000 N/mm², classe R3 selon NF EN 1504-3</t>
    </r>
    <r>
      <rPr>
        <sz val="8.25"/>
        <color rgb="FF000000"/>
        <rFont val="Arial"/>
        <family val="2"/>
      </rPr>
      <t xml:space="preserve">; prêt pour recevoir la couche de protection (non comprise dans ce prix).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</si>
  <si>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</si>
  <si>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</si>
  <si>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</si>
  <si>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</si>
  <si>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</si>
  <si>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</si>
  <si>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mt28mrp010d</t>
  </si>
  <si>
    <t xml:space="preserve">Mortier réparateur renforcé avec fibres, à résistance mécanique très élevée et rétraction compensée, Morcemrest RF35 "GRUPO PUMA", avec une résistance à la compression à 28 jours supérieure ou égale à 40 N/mm² et un module d'élasticité supérieur ou égal à 17000 N/mm², classe R3 selon NF EN 1504-3, composé de ciments spéciaux, granulats sélectionnés, additifs et fibres, appliqué dans les épaisseurs jusqu'à 35 mm suivant la verticale et 75 mm suivant l'horizontale.</t>
  </si>
  <si>
    <t xml:space="preserve">kg</t>
  </si>
  <si>
    <t xml:space="preserve">mt15igp010d</t>
  </si>
  <si>
    <t xml:space="preserve">Mortier flexible bicomposant, Morcem Dry F "GRUPO PUMA", couleur gris, constitué de liants hydrauliques et résines synthétiques, résistance à la pression hydrostatique positive et négative de 15 bar et certificat de potabilité.</t>
  </si>
  <si>
    <t xml:space="preserve">kg</t>
  </si>
  <si>
    <t xml:space="preserve">mt15igp051a</t>
  </si>
  <si>
    <t xml:space="preserve">Maille de fibre de verre anti-alcalin, Morcem Dry Malla "GRUPO PUMA".</t>
  </si>
  <si>
    <t xml:space="preserve">m²</t>
  </si>
  <si>
    <t xml:space="preserve">mo032</t>
  </si>
  <si>
    <t xml:space="preserve">Compagnon professionnel III/CP2 applicateur de produits imperméabilisants.</t>
  </si>
  <si>
    <t xml:space="preserve">h</t>
  </si>
  <si>
    <t xml:space="preserve">mo070</t>
  </si>
  <si>
    <t xml:space="preserve">Ouvrier professionnel II/OP applicateur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</si>
  <si>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</si>
  <si>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</si>
  <si>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</si>
  <si>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196,10DA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</si>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</sst>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76.50" thickBot="1" customHeight="1">
      <c r="A9" s="6" t="s">
        <v>11</v>
      </c>
      <c r="B9" s="6"/>
      <c r="C9" s="6" t="s">
        <v>12</v>
      </c>
      <c r="D9" s="6"/>
      <c r="E9" s="8">
        <v>1.500000</v>
      </c>
      <c r="F9" s="10" t="s">
        <v>13</v>
      </c>
      <c r="G9" s="12">
        <v>74.340000</v>
      </c>
      <c r="H9" s="12">
        <f ca="1">ROUND(INDIRECT(ADDRESS(ROW()+(0), COLUMN()+(-3), 1))*INDIRECT(ADDRESS(ROW()+(0), COLUMN()+(-1), 1)), 2)</f>
        <v>111.510000</v>
      </c>
    </row>
    <row r="10" spans="1:8" ht="45.00" thickBot="1" customHeight="1">
      <c r="A10" s="13" t="s">
        <v>14</v>
      </c>
      <c r="B10" s="13"/>
      <c r="C10" s="13" t="s">
        <v>15</v>
      </c>
      <c r="D10" s="13"/>
      <c r="E10" s="14">
        <v>2.500000</v>
      </c>
      <c r="F10" s="15" t="s">
        <v>16</v>
      </c>
      <c r="G10" s="16">
        <v>591.350000</v>
      </c>
      <c r="H10" s="16">
        <f ca="1">ROUND(INDIRECT(ADDRESS(ROW()+(0), COLUMN()+(-3), 1))*INDIRECT(ADDRESS(ROW()+(0), COLUMN()+(-1), 1)), 2)</f>
        <v>1478.380000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1.100000</v>
      </c>
      <c r="F11" s="15" t="s">
        <v>19</v>
      </c>
      <c r="G11" s="16">
        <v>2798.100000</v>
      </c>
      <c r="H11" s="16">
        <f ca="1">ROUND(INDIRECT(ADDRESS(ROW()+(0), COLUMN()+(-3), 1))*INDIRECT(ADDRESS(ROW()+(0), COLUMN()+(-1), 1)), 2)</f>
        <v>3077.910000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0.204000</v>
      </c>
      <c r="F12" s="15" t="s">
        <v>22</v>
      </c>
      <c r="G12" s="16">
        <v>390.950000</v>
      </c>
      <c r="H12" s="16">
        <f ca="1">ROUND(INDIRECT(ADDRESS(ROW()+(0), COLUMN()+(-3), 1))*INDIRECT(ADDRESS(ROW()+(0), COLUMN()+(-1), 1)), 2)</f>
        <v>79.750000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0.204000</v>
      </c>
      <c r="F13" s="19" t="s">
        <v>25</v>
      </c>
      <c r="G13" s="20">
        <v>287.870000</v>
      </c>
      <c r="H13" s="20">
        <f ca="1">ROUND(INDIRECT(ADDRESS(ROW()+(0), COLUMN()+(-3), 1))*INDIRECT(ADDRESS(ROW()+(0), COLUMN()+(-1), 1)), 2)</f>
        <v>58.730000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4806.280000</v>
      </c>
      <c r="H14" s="23">
        <f ca="1">ROUND(INDIRECT(ADDRESS(ROW()+(0), COLUMN()+(-3), 1))*INDIRECT(ADDRESS(ROW()+(0), COLUMN()+(-1), 1))/100, 2)</f>
        <v>96.130000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4902.410000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