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<sst xmlns="http://schemas.openxmlformats.org/spreadsheetml/2006/main" count="41" uniqueCount="41">
  <si>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</si>
  <si>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EUY020</t>
  </si>
  <si>
    <t xml:space="preserve">m²</t>
  </si>
  <si>
    <t xml:space="preserve">Couverture de plaques en polycarbonate cellulaire.</t>
  </si>
  <si>
    <r>
      <rPr>
        <sz val="8.25"/>
        <color rgb="FF000000"/>
        <rFont val="Arial"/>
        <family val="2"/>
      </rPr>
      <t xml:space="preserve">Couverture de plaques translucides planes en polycarbonate cellulaire, de 6 mm d'épaisseur, avec une transmission de luminosité de 90%, fixées mécaniquement sur ossature légère métallique ou en bois, sur une toiture inclinée, avec une pente supérieure à 10%. Comprend les accessoires de fixation des plaques les profilés en H en polycarbonate pour le raccord entre plaques, les profilés en U en polycarbonate pour la fermeture latérale des plaques, la bande autoadhésive microperforée en aluminium pour le scellage des bords inférieurs des plaques, le ruban autoadhésif en aluminium pour le scellage des bords supérieurs des plaques et le silicone neutre oxymique, pour le scellage des joints.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</si>
  <si>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</si>
  <si>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</si>
  <si>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</si>
  <si>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</si>
  <si>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</si>
  <si>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</si>
  <si>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mt13lpo110b</t>
  </si>
  <si>
    <t xml:space="preserve">Plaque translucide plane en polycarbonate cellulaire, de 6 mm d'épaisseur, avec une transmission de luminosité de 90% et avec traitement aux rayons UV sur sa face extérieure.</t>
  </si>
  <si>
    <t xml:space="preserve">m²</t>
  </si>
  <si>
    <t xml:space="preserve">mt13lpo155</t>
  </si>
  <si>
    <t xml:space="preserve">Kit d'accessoires de fixation, pour plaques planes en polycarbonate cellulaire, dans les toitures inclinées, constitué de vis autoformeuses en acier inoxydable, rondelle en aluminium et EPDM et pièces de protection en polypropylène pour montage sous pression.</t>
  </si>
  <si>
    <t xml:space="preserve">U</t>
  </si>
  <si>
    <t xml:space="preserve">mt13lpo112b</t>
  </si>
  <si>
    <t xml:space="preserve">Profilé en H en polycarbonate de 6 mm d'épaisseur, pour l'assemblage de plaques translucides planes en polycarbonate cellulaire.</t>
  </si>
  <si>
    <t xml:space="preserve">m²</t>
  </si>
  <si>
    <t xml:space="preserve">mt13lpo114b</t>
  </si>
  <si>
    <t xml:space="preserve">Profilé en U en polycarbonate de 6 mm d'épaisseur, pour la fermeture latérale de plaques translucides planes en polycarbonate cellulaire.</t>
  </si>
  <si>
    <t xml:space="preserve">m²</t>
  </si>
  <si>
    <t xml:space="preserve">mt13lpo165a</t>
  </si>
  <si>
    <t xml:space="preserve">Ruban autoadhésif en aluminium de 25 mm de largeur, pour le scellage des bords inférieurs de plaques planes en polycarbonate cellulaire, pour eviter l'entrée de saleté à l'intérieur des plaques.</t>
  </si>
  <si>
    <t xml:space="preserve">m</t>
  </si>
  <si>
    <t xml:space="preserve">mt13lpo160a</t>
  </si>
  <si>
    <t xml:space="preserve">Bande autoadhésive microperforée en aluminium de 25 mm de largeur, pour le scellage des bords supérieurs de plaques planes en polycarbonate cellulaire, comme protection anti-humidité et pour eviter l'entrée de saleté à l'intérieur des plaques.</t>
  </si>
  <si>
    <t xml:space="preserve">m</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</si>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</sst>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1196.08</v>
      </c>
      <c r="G9" s="13">
        <f ca="1">ROUND(INDIRECT(ADDRESS(ROW()+(0), COLUMN()+(-3), 1))*INDIRECT(ADDRESS(ROW()+(0), COLUMN()+(-1), 1)), 2)</f>
        <v>1196.08</v>
      </c>
    </row>
    <row r="10" spans="1:7" ht="34.50" thickBot="1" customHeight="1">
      <c r="A10" s="14" t="s">
        <v>14</v>
      </c>
      <c r="B10" s="14"/>
      <c r="C10" s="14" t="s">
        <v>15</v>
      </c>
      <c r="D10" s="15">
        <v>0.15</v>
      </c>
      <c r="E10" s="16" t="s">
        <v>16</v>
      </c>
      <c r="F10" s="17">
        <v>1357.67</v>
      </c>
      <c r="G10" s="17">
        <f ca="1">ROUND(INDIRECT(ADDRESS(ROW()+(0), COLUMN()+(-3), 1))*INDIRECT(ADDRESS(ROW()+(0), COLUMN()+(-1), 1)), 2)</f>
        <v>203.65</v>
      </c>
    </row>
    <row r="11" spans="1:7" ht="24.00" thickBot="1" customHeight="1">
      <c r="A11" s="14" t="s">
        <v>17</v>
      </c>
      <c r="B11" s="14"/>
      <c r="C11" s="14" t="s">
        <v>18</v>
      </c>
      <c r="D11" s="15">
        <v>0.51</v>
      </c>
      <c r="E11" s="16" t="s">
        <v>19</v>
      </c>
      <c r="F11" s="17">
        <v>365.7</v>
      </c>
      <c r="G11" s="17">
        <f ca="1">ROUND(INDIRECT(ADDRESS(ROW()+(0), COLUMN()+(-3), 1))*INDIRECT(ADDRESS(ROW()+(0), COLUMN()+(-1), 1)), 2)</f>
        <v>186.51</v>
      </c>
    </row>
    <row r="12" spans="1:7" ht="24.00" thickBot="1" customHeight="1">
      <c r="A12" s="14" t="s">
        <v>20</v>
      </c>
      <c r="B12" s="14"/>
      <c r="C12" s="14" t="s">
        <v>21</v>
      </c>
      <c r="D12" s="15">
        <v>0.33</v>
      </c>
      <c r="E12" s="16" t="s">
        <v>22</v>
      </c>
      <c r="F12" s="17">
        <v>105.23</v>
      </c>
      <c r="G12" s="17">
        <f ca="1">ROUND(INDIRECT(ADDRESS(ROW()+(0), COLUMN()+(-3), 1))*INDIRECT(ADDRESS(ROW()+(0), COLUMN()+(-1), 1)), 2)</f>
        <v>34.73</v>
      </c>
    </row>
    <row r="13" spans="1:7" ht="34.50" thickBot="1" customHeight="1">
      <c r="A13" s="14" t="s">
        <v>23</v>
      </c>
      <c r="B13" s="14"/>
      <c r="C13" s="14" t="s">
        <v>24</v>
      </c>
      <c r="D13" s="15">
        <v>0.165</v>
      </c>
      <c r="E13" s="16" t="s">
        <v>25</v>
      </c>
      <c r="F13" s="17">
        <v>35.42</v>
      </c>
      <c r="G13" s="17">
        <f ca="1">ROUND(INDIRECT(ADDRESS(ROW()+(0), COLUMN()+(-3), 1))*INDIRECT(ADDRESS(ROW()+(0), COLUMN()+(-1), 1)), 2)</f>
        <v>5.84</v>
      </c>
    </row>
    <row r="14" spans="1:7" ht="34.50" thickBot="1" customHeight="1">
      <c r="A14" s="14" t="s">
        <v>26</v>
      </c>
      <c r="B14" s="14"/>
      <c r="C14" s="14" t="s">
        <v>27</v>
      </c>
      <c r="D14" s="15">
        <v>0.165</v>
      </c>
      <c r="E14" s="16" t="s">
        <v>28</v>
      </c>
      <c r="F14" s="17">
        <v>90.64</v>
      </c>
      <c r="G14" s="17">
        <f ca="1">ROUND(INDIRECT(ADDRESS(ROW()+(0), COLUMN()+(-3), 1))*INDIRECT(ADDRESS(ROW()+(0), COLUMN()+(-1), 1)), 2)</f>
        <v>14.96</v>
      </c>
    </row>
    <row r="15" spans="1:7" ht="45.00" thickBot="1" customHeight="1">
      <c r="A15" s="14" t="s">
        <v>29</v>
      </c>
      <c r="B15" s="14"/>
      <c r="C15" s="14" t="s">
        <v>30</v>
      </c>
      <c r="D15" s="15">
        <v>0.3</v>
      </c>
      <c r="E15" s="16" t="s">
        <v>31</v>
      </c>
      <c r="F15" s="17">
        <v>451.82</v>
      </c>
      <c r="G15" s="17">
        <f ca="1">ROUND(INDIRECT(ADDRESS(ROW()+(0), COLUMN()+(-3), 1))*INDIRECT(ADDRESS(ROW()+(0), COLUMN()+(-1), 1)), 2)</f>
        <v>135.55</v>
      </c>
    </row>
    <row r="16" spans="1:7" ht="13.50" thickBot="1" customHeight="1">
      <c r="A16" s="14" t="s">
        <v>32</v>
      </c>
      <c r="B16" s="14"/>
      <c r="C16" s="14" t="s">
        <v>33</v>
      </c>
      <c r="D16" s="15">
        <v>0.103</v>
      </c>
      <c r="E16" s="16" t="s">
        <v>34</v>
      </c>
      <c r="F16" s="17">
        <v>475.07</v>
      </c>
      <c r="G16" s="17">
        <f ca="1">ROUND(INDIRECT(ADDRESS(ROW()+(0), COLUMN()+(-3), 1))*INDIRECT(ADDRESS(ROW()+(0), COLUMN()+(-1), 1)), 2)</f>
        <v>48.93</v>
      </c>
    </row>
    <row r="17" spans="1:7" ht="13.50" thickBot="1" customHeight="1">
      <c r="A17" s="14" t="s">
        <v>35</v>
      </c>
      <c r="B17" s="14"/>
      <c r="C17" s="18" t="s">
        <v>36</v>
      </c>
      <c r="D17" s="19">
        <v>0.103</v>
      </c>
      <c r="E17" s="20" t="s">
        <v>37</v>
      </c>
      <c r="F17" s="21">
        <v>342.97</v>
      </c>
      <c r="G17" s="21">
        <f ca="1">ROUND(INDIRECT(ADDRESS(ROW()+(0), COLUMN()+(-3), 1))*INDIRECT(ADDRESS(ROW()+(0), COLUMN()+(-1), 1)), 2)</f>
        <v>35.33</v>
      </c>
    </row>
    <row r="18" spans="1:7" ht="13.50" thickBot="1" customHeight="1">
      <c r="A18" s="18"/>
      <c r="B18" s="18"/>
      <c r="C18" s="5" t="s">
        <v>38</v>
      </c>
      <c r="D18" s="22">
        <v>2</v>
      </c>
      <c r="E18" s="23" t="s">
        <v>39</v>
      </c>
      <c r="F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1861.58</v>
      </c>
      <c r="G18" s="24">
        <f ca="1">ROUND(INDIRECT(ADDRESS(ROW()+(0), COLUMN()+(-3), 1))*INDIRECT(ADDRESS(ROW()+(0), COLUMN()+(-1), 1))/100, 2)</f>
        <v>37.23</v>
      </c>
    </row>
    <row r="19" spans="1:7" ht="13.50" thickBot="1" customHeight="1">
      <c r="A19" s="25"/>
      <c r="B19" s="25"/>
      <c r="C19" s="26"/>
      <c r="D19" s="26"/>
      <c r="E19" s="27"/>
      <c r="F19" s="28" t="s">
        <v>40</v>
      </c>
      <c r="G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1898.81</v>
      </c>
    </row>
  </sheetData>
  <mergeCells count="1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s>
  <pageMargins left="0.147638" right="0.147638" top="0.206693" bottom="0.206693" header="0.0" footer="0.0"/>
  <pageSetup paperSize="9" orientation="portrait"/>
  <rowBreaks count="0" manualBreakCount="0">
    </rowBreaks>
</worksheet>
</file>