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<sst xmlns="http://schemas.openxmlformats.org/spreadsheetml/2006/main" count="33" uniqueCount="33">
  <si>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</si>
  <si>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FDH030</t>
  </si>
  <si>
    <t xml:space="preserve">m²</t>
  </si>
  <si>
    <t xml:space="preserve">Habillage en plaques de plâtre avec isolation incorporée. Système "PLACO".</t>
  </si>
  <si>
    <r>
      <rPr>
        <sz val="8.25"/>
        <color rgb="FF000000"/>
        <rFont val="Arial"/>
        <family val="2"/>
      </rPr>
      <t xml:space="preserve">Habillage, système Placo Prima "PLACO", de 49,5 mm d'épaisseur totale, avec niveau de qualité de la finition standard (Q2), constitué d'une plaque transformée de plâtre B / NF EN 13950 - 1200 / 2500 / 29,5 / à bords longitudinaux amincis, Placomur E 0.55 10+20 Th38 "PLACO", constituée d'une âme en plâtre d'origine naturelle enveloppée et liée aux deux feuilles de carton fort, avec un panneau de polystyrène expansé fixé au dos, collée directement sur le parement avec du mortier adhésif MAP "PLACO". Comprend la pâte et la bande pour le traitement des joints. Le prix comprend la résolution des rencontres et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</si>
  <si>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</si>
  <si>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</si>
  <si>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</si>
  <si>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</si>
  <si>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</si>
  <si>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</si>
  <si>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mt12plm050a</t>
  </si>
  <si>
    <t xml:space="preserve">Mortier adhésif MAP "PLACO", selon NF EN 14496.</t>
  </si>
  <si>
    <t xml:space="preserve">kg</t>
  </si>
  <si>
    <t xml:space="preserve">mt12plk020aa</t>
  </si>
  <si>
    <t xml:space="preserve">Plaque transformée de plâtre B / NF EN 13950 - 1200 / 2500 / 29,5 / à bords longitudinaux amincis, Placomur E 0.55 10+20 Th38 "PLACO", constituée d'une âme en plâtre d'origine naturelle enveloppée et liée aux deux feuilles de carton fort, avec un panneau de polystyrène expansé fixé au dos.</t>
  </si>
  <si>
    <t xml:space="preserve">m²</t>
  </si>
  <si>
    <t xml:space="preserve">mt12plj010a</t>
  </si>
  <si>
    <t xml:space="preserve">Bande microperforée en papier "PLACO", de 50 mm de largeur, selon NF EN 13963, pour finition des joints de plaques de plâtre.</t>
  </si>
  <si>
    <t xml:space="preserve">m</t>
  </si>
  <si>
    <t xml:space="preserve">mt12plm010a</t>
  </si>
  <si>
    <t xml:space="preserve">Pâte de séchage en poudre SN "PLACO"; Euroclasse A2-s1, d0 de réaction au feu, selon NF EN 13501-1, intervalle de température de travail de 5 à 30°C, pour application manuelle avec bande à joint, selon NF EN 13963; pour le traitement des joints des plaques en plâtre.</t>
  </si>
  <si>
    <t xml:space="preserve">kg</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</si>
  <si>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</si>
  <si>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</si>
  <si>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</si>
  <si>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</si>
  <si>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</si>
  <si>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</si>
  <si>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</si>
  <si>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</si>
  <si>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194,73DA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</si>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</sst>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76" customWidth="1"/>
    <col min="3" max="3" width="1.53" customWidth="1"/>
    <col min="4" max="4" width="77.35" customWidth="1"/>
    <col min="5" max="5" width="8.16" customWidth="1"/>
    <col min="6" max="6" width="5.44" customWidth="1"/>
    <col min="7" max="7" width="14.96" customWidth="1"/>
    <col min="8" max="8" width="8.5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13.50" thickBot="1" customHeight="1">
      <c r="A9" s="7" t="s">
        <v>11</v>
      </c>
      <c r="B9" s="7"/>
      <c r="C9" s="7" t="s">
        <v>12</v>
      </c>
      <c r="D9" s="7"/>
      <c r="E9" s="9">
        <v>4.8</v>
      </c>
      <c r="F9" s="11" t="s">
        <v>13</v>
      </c>
      <c r="G9" s="13">
        <v>75.4</v>
      </c>
      <c r="H9" s="13">
        <f ca="1">ROUND(INDIRECT(ADDRESS(ROW()+(0), COLUMN()+(-3), 1))*INDIRECT(ADDRESS(ROW()+(0), COLUMN()+(-1), 1)), 2)</f>
        <v>361.92</v>
      </c>
    </row>
    <row r="10" spans="1:8" ht="45.00" thickBot="1" customHeight="1">
      <c r="A10" s="14" t="s">
        <v>14</v>
      </c>
      <c r="B10" s="14"/>
      <c r="C10" s="14" t="s">
        <v>15</v>
      </c>
      <c r="D10" s="14"/>
      <c r="E10" s="15">
        <v>1.05</v>
      </c>
      <c r="F10" s="16" t="s">
        <v>16</v>
      </c>
      <c r="G10" s="17">
        <v>981.76</v>
      </c>
      <c r="H10" s="17">
        <f ca="1">ROUND(INDIRECT(ADDRESS(ROW()+(0), COLUMN()+(-3), 1))*INDIRECT(ADDRESS(ROW()+(0), COLUMN()+(-1), 1)), 2)</f>
        <v>1030.85</v>
      </c>
    </row>
    <row r="11" spans="1:8" ht="24.00" thickBot="1" customHeight="1">
      <c r="A11" s="14" t="s">
        <v>17</v>
      </c>
      <c r="B11" s="14"/>
      <c r="C11" s="14" t="s">
        <v>18</v>
      </c>
      <c r="D11" s="14"/>
      <c r="E11" s="15">
        <v>1.4</v>
      </c>
      <c r="F11" s="16" t="s">
        <v>19</v>
      </c>
      <c r="G11" s="17">
        <v>6.52</v>
      </c>
      <c r="H11" s="17">
        <f ca="1">ROUND(INDIRECT(ADDRESS(ROW()+(0), COLUMN()+(-3), 1))*INDIRECT(ADDRESS(ROW()+(0), COLUMN()+(-1), 1)), 2)</f>
        <v>9.13</v>
      </c>
    </row>
    <row r="12" spans="1:8" ht="34.50" thickBot="1" customHeight="1">
      <c r="A12" s="14" t="s">
        <v>20</v>
      </c>
      <c r="B12" s="14"/>
      <c r="C12" s="14" t="s">
        <v>21</v>
      </c>
      <c r="D12" s="14"/>
      <c r="E12" s="15">
        <v>0.33</v>
      </c>
      <c r="F12" s="16" t="s">
        <v>22</v>
      </c>
      <c r="G12" s="17">
        <v>136.46</v>
      </c>
      <c r="H12" s="17">
        <f ca="1">ROUND(INDIRECT(ADDRESS(ROW()+(0), COLUMN()+(-3), 1))*INDIRECT(ADDRESS(ROW()+(0), COLUMN()+(-1), 1)), 2)</f>
        <v>45.03</v>
      </c>
    </row>
    <row r="13" spans="1:8" ht="13.50" thickBot="1" customHeight="1">
      <c r="A13" s="14" t="s">
        <v>23</v>
      </c>
      <c r="B13" s="14"/>
      <c r="C13" s="14" t="s">
        <v>24</v>
      </c>
      <c r="D13" s="14"/>
      <c r="E13" s="15">
        <v>0.318</v>
      </c>
      <c r="F13" s="16" t="s">
        <v>25</v>
      </c>
      <c r="G13" s="17">
        <v>719.99</v>
      </c>
      <c r="H13" s="17">
        <f ca="1">ROUND(INDIRECT(ADDRESS(ROW()+(0), COLUMN()+(-3), 1))*INDIRECT(ADDRESS(ROW()+(0), COLUMN()+(-1), 1)), 2)</f>
        <v>228.96</v>
      </c>
    </row>
    <row r="14" spans="1:8" ht="13.50" thickBot="1" customHeight="1">
      <c r="A14" s="14" t="s">
        <v>26</v>
      </c>
      <c r="B14" s="14"/>
      <c r="C14" s="18" t="s">
        <v>27</v>
      </c>
      <c r="D14" s="18"/>
      <c r="E14" s="19">
        <v>0.114</v>
      </c>
      <c r="F14" s="20" t="s">
        <v>28</v>
      </c>
      <c r="G14" s="21">
        <v>523.78</v>
      </c>
      <c r="H14" s="21">
        <f ca="1">ROUND(INDIRECT(ADDRESS(ROW()+(0), COLUMN()+(-3), 1))*INDIRECT(ADDRESS(ROW()+(0), COLUMN()+(-1), 1)), 2)</f>
        <v>59.71</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1735.6</v>
      </c>
      <c r="H15" s="24">
        <f ca="1">ROUND(INDIRECT(ADDRESS(ROW()+(0), COLUMN()+(-3), 1))*INDIRECT(ADDRESS(ROW()+(0), COLUMN()+(-1), 1))/100, 2)</f>
        <v>34.71</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1770.31</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