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<sst xmlns="http://schemas.openxmlformats.org/spreadsheetml/2006/main" count="36" uniqueCount="36">
  <si>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</si>
  <si>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FHD020</t>
  </si>
  <si>
    <t xml:space="preserve">U</t>
  </si>
  <si>
    <t xml:space="preserve">Imperméabilisation d'une douche sans bac avec bouche d'écoulement, système Sumi Level "REVESTECH".</t>
  </si>
  <si>
    <r>
      <rPr>
        <sz val="8.25"/>
        <color rgb="FF000000"/>
        <rFont val="Arial"/>
        <family val="2"/>
      </rPr>
      <t xml:space="preserve">Imperméabilisation des parements verticaux et horizontaux d'une douche classique avec bouche d'écoulement, système Sumi Level "REVESTECH", composée de kit Sumi Level 20x20, de 200x200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carrée, amovible et autonettoyante, à carreler, en polyuréthane, avec traitement antibactérien et fongicide de 238x238 mm, écoulement siphoïde, convertible en non siphoïde en polypropylène de 60 mm de hauteur, de sortie horizontale et 40 mm de diamètre, et clé de levage en acier inoxydable,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</si>
  <si>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</si>
  <si>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</si>
  <si>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</si>
  <si>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</si>
  <si>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</si>
  <si>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</si>
  <si>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</si>
  <si>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</si>
  <si>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</si>
  <si>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</si>
  <si>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</si>
  <si>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</si>
  <si>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mt15rev310a</t>
  </si>
  <si>
    <t xml:space="preserve">Kit Sumi Level 20x20 "REVESTECH", de 200x200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carrée, amovible et autonettoyante, à carreler, en polyuréthane, avec traitement antibactérien et fongicide de 238x238 mm, écoulement siphoïde, convertible en non siphoïde en polypropylène de 60 mm de hauteur, de sortie horizontale et 40 mm de diamètre, et clé de levage en acier inoxydable,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</si>
  <si>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</si>
  <si>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</si>
  <si>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</si>
  <si>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</si>
  <si>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mt15rev065b</t>
  </si>
  <si>
    <t xml:space="preserve">Complément pour renfort des points singuliers dans les traitements imperméabilisants via pièces pour la résolution de coins intérieurs, 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</si>
  <si>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</si>
  <si>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</si>
  <si>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</si>
  <si>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</si>
  <si>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</si>
  <si>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</si>
  <si>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</si>
  <si>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</si>
  <si>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</si>
  <si>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1.424,56DA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</si>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</sst>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7.6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v>
      </c>
      <c r="E9" s="11" t="s">
        <v>13</v>
      </c>
      <c r="F9" s="13">
        <v>105.28</v>
      </c>
      <c r="G9" s="13">
        <f ca="1">ROUND(INDIRECT(ADDRESS(ROW()+(0), COLUMN()+(-3), 1))*INDIRECT(ADDRESS(ROW()+(0), COLUMN()+(-1), 1)), 2)</f>
        <v>1684.48</v>
      </c>
    </row>
    <row r="10" spans="1:7" ht="45.00" thickBot="1" customHeight="1">
      <c r="A10" s="14" t="s">
        <v>14</v>
      </c>
      <c r="B10" s="14"/>
      <c r="C10" s="14" t="s">
        <v>15</v>
      </c>
      <c r="D10" s="15">
        <v>5</v>
      </c>
      <c r="E10" s="16" t="s">
        <v>16</v>
      </c>
      <c r="F10" s="17">
        <v>2484.15</v>
      </c>
      <c r="G10" s="17">
        <f ca="1">ROUND(INDIRECT(ADDRESS(ROW()+(0), COLUMN()+(-3), 1))*INDIRECT(ADDRESS(ROW()+(0), COLUMN()+(-1), 1)), 2)</f>
        <v>12420.8</v>
      </c>
    </row>
    <row r="11" spans="1:7" ht="97.50" thickBot="1" customHeight="1">
      <c r="A11" s="14" t="s">
        <v>17</v>
      </c>
      <c r="B11" s="14"/>
      <c r="C11" s="14" t="s">
        <v>18</v>
      </c>
      <c r="D11" s="15">
        <v>1</v>
      </c>
      <c r="E11" s="16" t="s">
        <v>19</v>
      </c>
      <c r="F11" s="17">
        <v>51736.8</v>
      </c>
      <c r="G11" s="17">
        <f ca="1">ROUND(INDIRECT(ADDRESS(ROW()+(0), COLUMN()+(-3), 1))*INDIRECT(ADDRESS(ROW()+(0), COLUMN()+(-1), 1)), 2)</f>
        <v>51736.8</v>
      </c>
    </row>
    <row r="12" spans="1:7" ht="24.00" thickBot="1" customHeight="1">
      <c r="A12" s="14" t="s">
        <v>20</v>
      </c>
      <c r="B12" s="14"/>
      <c r="C12" s="14" t="s">
        <v>21</v>
      </c>
      <c r="D12" s="15">
        <v>0.11</v>
      </c>
      <c r="E12" s="16" t="s">
        <v>22</v>
      </c>
      <c r="F12" s="17">
        <v>3560.83</v>
      </c>
      <c r="G12" s="17">
        <f ca="1">ROUND(INDIRECT(ADDRESS(ROW()+(0), COLUMN()+(-3), 1))*INDIRECT(ADDRESS(ROW()+(0), COLUMN()+(-1), 1)), 2)</f>
        <v>391.69</v>
      </c>
    </row>
    <row r="13" spans="1:7" ht="24.00" thickBot="1" customHeight="1">
      <c r="A13" s="14" t="s">
        <v>23</v>
      </c>
      <c r="B13" s="14"/>
      <c r="C13" s="14" t="s">
        <v>24</v>
      </c>
      <c r="D13" s="15">
        <v>1</v>
      </c>
      <c r="E13" s="16" t="s">
        <v>25</v>
      </c>
      <c r="F13" s="17">
        <v>1508.69</v>
      </c>
      <c r="G13" s="17">
        <f ca="1">ROUND(INDIRECT(ADDRESS(ROW()+(0), COLUMN()+(-3), 1))*INDIRECT(ADDRESS(ROW()+(0), COLUMN()+(-1), 1)), 2)</f>
        <v>1508.69</v>
      </c>
    </row>
    <row r="14" spans="1:7" ht="13.50" thickBot="1" customHeight="1">
      <c r="A14" s="14" t="s">
        <v>26</v>
      </c>
      <c r="B14" s="14"/>
      <c r="C14" s="14" t="s">
        <v>27</v>
      </c>
      <c r="D14" s="15">
        <v>1.706</v>
      </c>
      <c r="E14" s="16" t="s">
        <v>28</v>
      </c>
      <c r="F14" s="17">
        <v>700.68</v>
      </c>
      <c r="G14" s="17">
        <f ca="1">ROUND(INDIRECT(ADDRESS(ROW()+(0), COLUMN()+(-3), 1))*INDIRECT(ADDRESS(ROW()+(0), COLUMN()+(-1), 1)), 2)</f>
        <v>1195.36</v>
      </c>
    </row>
    <row r="15" spans="1:7" ht="13.50" thickBot="1" customHeight="1">
      <c r="A15" s="14" t="s">
        <v>29</v>
      </c>
      <c r="B15" s="14"/>
      <c r="C15" s="18" t="s">
        <v>30</v>
      </c>
      <c r="D15" s="19">
        <v>1.706</v>
      </c>
      <c r="E15" s="20" t="s">
        <v>31</v>
      </c>
      <c r="F15" s="21">
        <v>523.78</v>
      </c>
      <c r="G15" s="21">
        <f ca="1">ROUND(INDIRECT(ADDRESS(ROW()+(0), COLUMN()+(-3), 1))*INDIRECT(ADDRESS(ROW()+(0), COLUMN()+(-1), 1)), 2)</f>
        <v>893.57</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69831.4</v>
      </c>
      <c r="G16" s="24">
        <f ca="1">ROUND(INDIRECT(ADDRESS(ROW()+(0), COLUMN()+(-3), 1))*INDIRECT(ADDRESS(ROW()+(0), COLUMN()+(-1), 1))/100, 2)</f>
        <v>1396.63</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71228</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