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<sst xmlns="http://schemas.openxmlformats.org/spreadsheetml/2006/main" count="32" uniqueCount="32">
  <si>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</si>
  <si>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FMC050</t>
  </si>
  <si>
    <t xml:space="preserve">m²</t>
  </si>
  <si>
    <t xml:space="preserve">Carrelage mural avec des pièces en grès porcelainé émaillé. Pose en couche mince.</t>
  </si>
  <si>
    <r>
      <rPr>
        <sz val="8.25"/>
        <color rgb="FF000000"/>
        <rFont val="Arial"/>
        <family val="2"/>
      </rPr>
      <t xml:space="preserve">Carrelage mural avec des pièces en grès porcelainé émaillé, finition polie, de 200x200x10 mm, gamme moyenne, capacité d'absorption en eau E&lt;0,5%, groupe BIa, selon NF EN 14411. SUPPORT: parement en béton, vertical, jusqu'à 3 m de hauteur. POSE: en couche mince et par collage simple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3 mm d'épaisseur. Comprend les croisillons en PVC.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</si>
  <si>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</si>
  <si>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</si>
  <si>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</si>
  <si>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</si>
  <si>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</si>
  <si>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</si>
  <si>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</si>
  <si>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</si>
  <si>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</si>
  <si>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mt19abp100ecba</t>
  </si>
  <si>
    <t xml:space="preserve">Pièces en grès porcelainé émaillé, finition polie, de 200x200x10 mm, gamme moyenne, capacité d'absorption en eau E&lt;0,5%, groupe BIa, selon NF EN 14411.</t>
  </si>
  <si>
    <t xml:space="preserve">m²</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</si>
  <si>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</si>
  <si>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</si>
  <si>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</si>
  <si>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mt18acc100a</t>
  </si>
  <si>
    <t xml:space="preserve">Kit de croisillons en PVC pour garantir une épaisseur des joints entre les pièces entre 1 et 20 mm, pour carrelage mural et au sol.</t>
  </si>
  <si>
    <t xml:space="preserve">U</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</si>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</sst>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0.68" customWidth="1"/>
    <col min="4" max="4" width="75.9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4</v>
      </c>
      <c r="F9" s="11" t="s">
        <v>13</v>
      </c>
      <c r="G9" s="13">
        <v>63.91</v>
      </c>
      <c r="H9" s="13">
        <f ca="1">ROUND(INDIRECT(ADDRESS(ROW()+(0), COLUMN()+(-3), 1))*INDIRECT(ADDRESS(ROW()+(0), COLUMN()+(-1), 1)), 2)</f>
        <v>255.64</v>
      </c>
    </row>
    <row r="10" spans="1:8" ht="24.00" thickBot="1" customHeight="1">
      <c r="A10" s="14" t="s">
        <v>14</v>
      </c>
      <c r="B10" s="14"/>
      <c r="C10" s="14"/>
      <c r="D10" s="14" t="s">
        <v>15</v>
      </c>
      <c r="E10" s="15">
        <v>1.05</v>
      </c>
      <c r="F10" s="16" t="s">
        <v>16</v>
      </c>
      <c r="G10" s="17">
        <v>3993.69</v>
      </c>
      <c r="H10" s="17">
        <f ca="1">ROUND(INDIRECT(ADDRESS(ROW()+(0), COLUMN()+(-3), 1))*INDIRECT(ADDRESS(ROW()+(0), COLUMN()+(-1), 1)), 2)</f>
        <v>4193.37</v>
      </c>
    </row>
    <row r="11" spans="1:8" ht="66.00" thickBot="1" customHeight="1">
      <c r="A11" s="14" t="s">
        <v>17</v>
      </c>
      <c r="B11" s="14"/>
      <c r="C11" s="14"/>
      <c r="D11" s="14" t="s">
        <v>18</v>
      </c>
      <c r="E11" s="15">
        <v>0.5</v>
      </c>
      <c r="F11" s="16" t="s">
        <v>19</v>
      </c>
      <c r="G11" s="17">
        <v>184.7</v>
      </c>
      <c r="H11" s="17">
        <f ca="1">ROUND(INDIRECT(ADDRESS(ROW()+(0), COLUMN()+(-3), 1))*INDIRECT(ADDRESS(ROW()+(0), COLUMN()+(-1), 1)), 2)</f>
        <v>92.35</v>
      </c>
    </row>
    <row r="12" spans="1:8" ht="24.00" thickBot="1" customHeight="1">
      <c r="A12" s="14" t="s">
        <v>20</v>
      </c>
      <c r="B12" s="14"/>
      <c r="C12" s="14"/>
      <c r="D12" s="14" t="s">
        <v>21</v>
      </c>
      <c r="E12" s="15">
        <v>0.35</v>
      </c>
      <c r="F12" s="16" t="s">
        <v>22</v>
      </c>
      <c r="G12" s="17">
        <v>289.82</v>
      </c>
      <c r="H12" s="17">
        <f ca="1">ROUND(INDIRECT(ADDRESS(ROW()+(0), COLUMN()+(-3), 1))*INDIRECT(ADDRESS(ROW()+(0), COLUMN()+(-1), 1)), 2)</f>
        <v>101.44</v>
      </c>
    </row>
    <row r="13" spans="1:8" ht="13.50" thickBot="1" customHeight="1">
      <c r="A13" s="14" t="s">
        <v>23</v>
      </c>
      <c r="B13" s="14"/>
      <c r="C13" s="14"/>
      <c r="D13" s="14" t="s">
        <v>24</v>
      </c>
      <c r="E13" s="15">
        <v>0.475</v>
      </c>
      <c r="F13" s="16" t="s">
        <v>25</v>
      </c>
      <c r="G13" s="17">
        <v>700.68</v>
      </c>
      <c r="H13" s="17">
        <f ca="1">ROUND(INDIRECT(ADDRESS(ROW()+(0), COLUMN()+(-3), 1))*INDIRECT(ADDRESS(ROW()+(0), COLUMN()+(-1), 1)), 2)</f>
        <v>332.82</v>
      </c>
    </row>
    <row r="14" spans="1:8" ht="13.50" thickBot="1" customHeight="1">
      <c r="A14" s="14" t="s">
        <v>26</v>
      </c>
      <c r="B14" s="14"/>
      <c r="C14" s="14"/>
      <c r="D14" s="18" t="s">
        <v>27</v>
      </c>
      <c r="E14" s="19">
        <v>0.238</v>
      </c>
      <c r="F14" s="20" t="s">
        <v>28</v>
      </c>
      <c r="G14" s="21">
        <v>523.78</v>
      </c>
      <c r="H14" s="21">
        <f ca="1">ROUND(INDIRECT(ADDRESS(ROW()+(0), COLUMN()+(-3), 1))*INDIRECT(ADDRESS(ROW()+(0), COLUMN()+(-1), 1)), 2)</f>
        <v>124.66</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5100.28</v>
      </c>
      <c r="H15" s="24">
        <f ca="1">ROUND(INDIRECT(ADDRESS(ROW()+(0), COLUMN()+(-3), 1))*INDIRECT(ADDRESS(ROW()+(0), COLUMN()+(-1), 1))/100, 2)</f>
        <v>102.01</v>
      </c>
    </row>
    <row r="16" spans="1:8" ht="13.50" thickBot="1" customHeight="1">
      <c r="A16" s="25"/>
      <c r="B16" s="25"/>
      <c r="C16" s="25"/>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5202.29</v>
      </c>
    </row>
  </sheetData>
  <mergeCells count="12">
    <mergeCell ref="A1:H1"/>
    <mergeCell ref="C3:H3"/>
    <mergeCell ref="A5:H5"/>
    <mergeCell ref="A8:C8"/>
    <mergeCell ref="A9:C9"/>
    <mergeCell ref="A10:C10"/>
    <mergeCell ref="A11:C11"/>
    <mergeCell ref="A12:C12"/>
    <mergeCell ref="A13:C13"/>
    <mergeCell ref="A14:C14"/>
    <mergeCell ref="A15:C15"/>
    <mergeCell ref="A16:C16"/>
  </mergeCells>
  <pageMargins left="0.147638" right="0.147638" top="0.206693" bottom="0.206693" header="0.0" footer="0.0"/>
  <pageSetup paperSize="9" orientation="portrait"/>
  <rowBreaks count="0" manualBreakCount="0">
    </rowBreaks>
</worksheet>
</file>