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<sst xmlns="http://schemas.openxmlformats.org/spreadsheetml/2006/main" count="32" uniqueCount="32">
  <si>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</si>
  <si>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FME020</t>
  </si>
  <si>
    <t xml:space="preserve">m²</t>
  </si>
  <si>
    <t xml:space="preserve">Revêtement mural avec plaque en aluminium.</t>
  </si>
  <si>
    <r>
      <rPr>
        <sz val="8.25"/>
        <color rgb="FF000000"/>
        <rFont val="Arial"/>
        <family val="2"/>
      </rPr>
      <t xml:space="preserve">Bardage métallique intérieur avec plaque d'aluminium laqué blanc, de 0,8 mm d'épaisseur, travaillée en atelier, fixation avec vis en acier galvanisé à une structure métallique de profilés en plaque d'acier galvanisé, de 85 mm de largeur, ancrée au parement vertical tous les 600 mm, avec chevilles avec douille en nylon et vis en acier galvanisé, à tête fraisée.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</si>
  <si>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</si>
  <si>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</si>
  <si>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</si>
  <si>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</si>
  <si>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</si>
  <si>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</si>
  <si>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mt29pme030a</t>
  </si>
  <si>
    <t xml:space="preserve">Profilé en plaque d'acier galvanisé, de 85 mm de largeur.</t>
  </si>
  <si>
    <t xml:space="preserve">m</t>
  </si>
  <si>
    <t xml:space="preserve">mt26aaa033a</t>
  </si>
  <si>
    <t xml:space="preserve">Cheville avec douille en nylon et vis en acier galvanisé, à tête fraisée.</t>
  </si>
  <si>
    <t xml:space="preserve">U</t>
  </si>
  <si>
    <t xml:space="preserve">mt29pme020tb</t>
  </si>
  <si>
    <t xml:space="preserve">Plaque d'aluminium laqué blanc, de 0,8 mm d'épaisseur, travaillée en atelier, pour revêtement des parements verticaux intérieurs.</t>
  </si>
  <si>
    <t xml:space="preserve">m²</t>
  </si>
  <si>
    <t xml:space="preserve">mt29pme040a</t>
  </si>
  <si>
    <t xml:space="preserve">Vis en acier galvanisé.</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</si>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</sst>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10" customWidth="1"/>
    <col min="3" max="3" width="1.19"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1.66</v>
      </c>
      <c r="F9" s="11" t="s">
        <v>13</v>
      </c>
      <c r="G9" s="13">
        <v>112.15</v>
      </c>
      <c r="H9" s="13">
        <f ca="1">ROUND(INDIRECT(ADDRESS(ROW()+(0), COLUMN()+(-3), 1))*INDIRECT(ADDRESS(ROW()+(0), COLUMN()+(-1), 1)), 2)</f>
        <v>186.17</v>
      </c>
    </row>
    <row r="10" spans="1:8" ht="13.50" thickBot="1" customHeight="1">
      <c r="A10" s="14" t="s">
        <v>14</v>
      </c>
      <c r="B10" s="14"/>
      <c r="C10" s="14" t="s">
        <v>15</v>
      </c>
      <c r="D10" s="14"/>
      <c r="E10" s="15">
        <v>12</v>
      </c>
      <c r="F10" s="16" t="s">
        <v>16</v>
      </c>
      <c r="G10" s="17">
        <v>30</v>
      </c>
      <c r="H10" s="17">
        <f ca="1">ROUND(INDIRECT(ADDRESS(ROW()+(0), COLUMN()+(-3), 1))*INDIRECT(ADDRESS(ROW()+(0), COLUMN()+(-1), 1)), 2)</f>
        <v>360</v>
      </c>
    </row>
    <row r="11" spans="1:8" ht="24.00" thickBot="1" customHeight="1">
      <c r="A11" s="14" t="s">
        <v>17</v>
      </c>
      <c r="B11" s="14"/>
      <c r="C11" s="14" t="s">
        <v>18</v>
      </c>
      <c r="D11" s="14"/>
      <c r="E11" s="15">
        <v>1.05</v>
      </c>
      <c r="F11" s="16" t="s">
        <v>19</v>
      </c>
      <c r="G11" s="17">
        <v>2050.48</v>
      </c>
      <c r="H11" s="17">
        <f ca="1">ROUND(INDIRECT(ADDRESS(ROW()+(0), COLUMN()+(-3), 1))*INDIRECT(ADDRESS(ROW()+(0), COLUMN()+(-1), 1)), 2)</f>
        <v>2153</v>
      </c>
    </row>
    <row r="12" spans="1:8" ht="13.50" thickBot="1" customHeight="1">
      <c r="A12" s="14" t="s">
        <v>20</v>
      </c>
      <c r="B12" s="14"/>
      <c r="C12" s="14" t="s">
        <v>21</v>
      </c>
      <c r="D12" s="14"/>
      <c r="E12" s="15">
        <v>9.33</v>
      </c>
      <c r="F12" s="16" t="s">
        <v>22</v>
      </c>
      <c r="G12" s="17">
        <v>2.39</v>
      </c>
      <c r="H12" s="17">
        <f ca="1">ROUND(INDIRECT(ADDRESS(ROW()+(0), COLUMN()+(-3), 1))*INDIRECT(ADDRESS(ROW()+(0), COLUMN()+(-1), 1)), 2)</f>
        <v>22.3</v>
      </c>
    </row>
    <row r="13" spans="1:8" ht="13.50" thickBot="1" customHeight="1">
      <c r="A13" s="14" t="s">
        <v>23</v>
      </c>
      <c r="B13" s="14"/>
      <c r="C13" s="14" t="s">
        <v>24</v>
      </c>
      <c r="D13" s="14"/>
      <c r="E13" s="15">
        <v>0.284</v>
      </c>
      <c r="F13" s="16" t="s">
        <v>25</v>
      </c>
      <c r="G13" s="17">
        <v>583.64</v>
      </c>
      <c r="H13" s="17">
        <f ca="1">ROUND(INDIRECT(ADDRESS(ROW()+(0), COLUMN()+(-3), 1))*INDIRECT(ADDRESS(ROW()+(0), COLUMN()+(-1), 1)), 2)</f>
        <v>165.75</v>
      </c>
    </row>
    <row r="14" spans="1:8" ht="13.50" thickBot="1" customHeight="1">
      <c r="A14" s="14" t="s">
        <v>26</v>
      </c>
      <c r="B14" s="14"/>
      <c r="C14" s="18" t="s">
        <v>27</v>
      </c>
      <c r="D14" s="18"/>
      <c r="E14" s="19">
        <v>0.284</v>
      </c>
      <c r="F14" s="20" t="s">
        <v>28</v>
      </c>
      <c r="G14" s="21">
        <v>431.34</v>
      </c>
      <c r="H14" s="21">
        <f ca="1">ROUND(INDIRECT(ADDRESS(ROW()+(0), COLUMN()+(-3), 1))*INDIRECT(ADDRESS(ROW()+(0), COLUMN()+(-1), 1)), 2)</f>
        <v>122.5</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3009.72</v>
      </c>
      <c r="H15" s="24">
        <f ca="1">ROUND(INDIRECT(ADDRESS(ROW()+(0), COLUMN()+(-3), 1))*INDIRECT(ADDRESS(ROW()+(0), COLUMN()+(-1), 1))/100, 2)</f>
        <v>60.19</v>
      </c>
    </row>
    <row r="16" spans="1:8" ht="13.50" thickBot="1" customHeight="1">
      <c r="A16" s="25"/>
      <c r="B16" s="25"/>
      <c r="C16" s="26"/>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3069.91</v>
      </c>
    </row>
  </sheetData>
  <mergeCells count="22">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s>
  <pageMargins left="0.147638" right="0.147638" top="0.206693" bottom="0.206693" header="0.0" footer="0.0"/>
  <pageSetup paperSize="9" orientation="portrait"/>
  <rowBreaks count="0" manualBreakCount="0">
    </rowBreaks>
</worksheet>
</file>