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<sst xmlns="http://schemas.openxmlformats.org/spreadsheetml/2006/main" count="52" uniqueCount="52">
  <si>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</si>
  <si>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FXS010</t>
  </si>
  <si>
    <t xml:space="preserve">U</t>
  </si>
  <si>
    <t xml:space="preserve">Socle en béton.</t>
  </si>
  <si>
    <r>
      <rPr>
        <sz val="7.80"/>
        <color rgb="FF000000"/>
        <rFont val="Arial"/>
        <family val="2"/>
      </rPr>
      <t xml:space="preserve">Socle d'appui de machine, </t>
    </r>
    <r>
      <rPr>
        <b/>
        <sz val="7.80"/>
        <color rgb="FF000000"/>
        <rFont val="Arial"/>
        <family val="2"/>
      </rPr>
      <t xml:space="preserve">en béton armé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150x100x16</t>
    </r>
    <r>
      <rPr>
        <sz val="7.80"/>
        <color rgb="FF000000"/>
        <rFont val="Arial"/>
        <family val="2"/>
      </rPr>
      <t xml:space="preserve"> cm, constitué de </t>
    </r>
    <r>
      <rPr>
        <b/>
        <sz val="7.80"/>
        <color rgb="FF000000"/>
        <rFont val="Arial"/>
        <family val="2"/>
      </rPr>
      <t xml:space="preserve">béton confectionné sur le chantier BCN: CPJ-CEM II/A 32,5 - TP - B 30 - 15/25 - E: 2a - BA - P 18-305, coulage avec moyens manuels et treillis soudé 100x100 mm et Ø 4,0-4,0 mm, en acier Fe E 500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</si>
  <si>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</si>
  <si>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</si>
  <si>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</si>
  <si>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</si>
  <si>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</si>
  <si>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</si>
  <si>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mt14gsa010b</t>
  </si>
  <si>
    <t xml:space="preserve">Géotextile non tissé synthétique, thermosoudé, en polypropylène-polyéthylène, de 125 g/m².</t>
  </si>
  <si>
    <t xml:space="preserve">m²</t>
  </si>
  <si>
    <t xml:space="preserve">mt07ala010h</t>
  </si>
  <si>
    <t xml:space="preserve">Acier laminé NF EN 10025 S275JR, en profilés laminés à chaud, pièces simples, pour applications structurales.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</si>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</sst>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18" customWidth="1"/>
    <col min="3" max="3" width="21.71" customWidth="1"/>
    <col min="4" max="4" width="24.19" customWidth="1"/>
    <col min="5" max="5" width="8.31" customWidth="1"/>
    <col min="6" max="6" width="7.87" customWidth="1"/>
    <col min="7" max="7" width="0.73" customWidth="1"/>
    <col min="8" max="8" width="5.83" customWidth="1"/>
    <col min="9" max="9" width="9.62" customWidth="1"/>
    <col min="10" max="10" width="6.4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1.760000</v>
      </c>
      <c r="G8" s="12"/>
      <c r="H8" s="14" t="s">
        <v>13</v>
      </c>
      <c r="I8" s="16">
        <v>180.190000</v>
      </c>
      <c r="J8" s="16"/>
      <c r="K8" s="16">
        <f ca="1">ROUND(INDIRECT(ADDRESS(ROW()+(0), COLUMN()+(-5), 1))*INDIRECT(ADDRESS(ROW()+(0), COLUMN()+(-2), 1)), 2)</f>
        <v>317.130000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94.000000</v>
      </c>
      <c r="G9" s="18"/>
      <c r="H9" s="19" t="s">
        <v>16</v>
      </c>
      <c r="I9" s="20">
        <v>125.500000</v>
      </c>
      <c r="J9" s="20"/>
      <c r="K9" s="20">
        <f ca="1">ROUND(INDIRECT(ADDRESS(ROW()+(0), COLUMN()+(-5), 1))*INDIRECT(ADDRESS(ROW()+(0), COLUMN()+(-2), 1)), 2)</f>
        <v>11797.000000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1.650000</v>
      </c>
      <c r="G10" s="18"/>
      <c r="H10" s="19" t="s">
        <v>19</v>
      </c>
      <c r="I10" s="20">
        <v>233.390000</v>
      </c>
      <c r="J10" s="20"/>
      <c r="K10" s="20">
        <f ca="1">ROUND(INDIRECT(ADDRESS(ROW()+(0), COLUMN()+(-5), 1))*INDIRECT(ADDRESS(ROW()+(0), COLUMN()+(-2), 1)), 2)</f>
        <v>385.090000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0.048000</v>
      </c>
      <c r="G11" s="18"/>
      <c r="H11" s="19" t="s">
        <v>22</v>
      </c>
      <c r="I11" s="20">
        <v>170.470000</v>
      </c>
      <c r="J11" s="20"/>
      <c r="K11" s="20">
        <f ca="1">ROUND(INDIRECT(ADDRESS(ROW()+(0), COLUMN()+(-5), 1))*INDIRECT(ADDRESS(ROW()+(0), COLUMN()+(-2), 1)), 2)</f>
        <v>8.180000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0.101000</v>
      </c>
      <c r="G12" s="18"/>
      <c r="H12" s="19" t="s">
        <v>25</v>
      </c>
      <c r="I12" s="20">
        <v>2456.730000</v>
      </c>
      <c r="J12" s="20"/>
      <c r="K12" s="20">
        <f ca="1">ROUND(INDIRECT(ADDRESS(ROW()+(0), COLUMN()+(-5), 1))*INDIRECT(ADDRESS(ROW()+(0), COLUMN()+(-2), 1)), 2)</f>
        <v>248.130000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0.190000</v>
      </c>
      <c r="G13" s="18"/>
      <c r="H13" s="19" t="s">
        <v>28</v>
      </c>
      <c r="I13" s="20">
        <v>2623.570000</v>
      </c>
      <c r="J13" s="20"/>
      <c r="K13" s="20">
        <f ca="1">ROUND(INDIRECT(ADDRESS(ROW()+(0), COLUMN()+(-5), 1))*INDIRECT(ADDRESS(ROW()+(0), COLUMN()+(-2), 1)), 2)</f>
        <v>498.480000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7"/>
      <c r="F14" s="18">
        <v>121.440000</v>
      </c>
      <c r="G14" s="18"/>
      <c r="H14" s="19" t="s">
        <v>31</v>
      </c>
      <c r="I14" s="20">
        <v>12.390000</v>
      </c>
      <c r="J14" s="20"/>
      <c r="K14" s="20">
        <f ca="1">ROUND(INDIRECT(ADDRESS(ROW()+(0), COLUMN()+(-5), 1))*INDIRECT(ADDRESS(ROW()+(0), COLUMN()+(-2), 1)), 2)</f>
        <v>1504.640000</v>
      </c>
    </row>
    <row r="15" spans="1:11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0.159000</v>
      </c>
      <c r="G15" s="18"/>
      <c r="H15" s="19" t="s">
        <v>34</v>
      </c>
      <c r="I15" s="20">
        <v>132.100000</v>
      </c>
      <c r="J15" s="20"/>
      <c r="K15" s="20">
        <f ca="1">ROUND(INDIRECT(ADDRESS(ROW()+(0), COLUMN()+(-5), 1))*INDIRECT(ADDRESS(ROW()+(0), COLUMN()+(-2), 1)), 2)</f>
        <v>21.000000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0.298000</v>
      </c>
      <c r="G16" s="18"/>
      <c r="H16" s="19" t="s">
        <v>37</v>
      </c>
      <c r="I16" s="20">
        <v>384.080000</v>
      </c>
      <c r="J16" s="20"/>
      <c r="K16" s="20">
        <f ca="1">ROUND(INDIRECT(ADDRESS(ROW()+(0), COLUMN()+(-5), 1))*INDIRECT(ADDRESS(ROW()+(0), COLUMN()+(-2), 1)), 2)</f>
        <v>114.460000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0.298000</v>
      </c>
      <c r="G17" s="18"/>
      <c r="H17" s="19" t="s">
        <v>40</v>
      </c>
      <c r="I17" s="20">
        <v>282.900000</v>
      </c>
      <c r="J17" s="20"/>
      <c r="K17" s="20">
        <f ca="1">ROUND(INDIRECT(ADDRESS(ROW()+(0), COLUMN()+(-5), 1))*INDIRECT(ADDRESS(ROW()+(0), COLUMN()+(-2), 1)), 2)</f>
        <v>84.300000</v>
      </c>
    </row>
    <row r="18" spans="1:11" ht="12.00" thickBot="1" customHeight="1">
      <c r="A18" s="17" t="s">
        <v>41</v>
      </c>
      <c r="B18" s="17" t="s">
        <v>42</v>
      </c>
      <c r="C18" s="17"/>
      <c r="D18" s="17"/>
      <c r="E18" s="17"/>
      <c r="F18" s="18">
        <v>0.315000</v>
      </c>
      <c r="G18" s="18"/>
      <c r="H18" s="19" t="s">
        <v>43</v>
      </c>
      <c r="I18" s="20">
        <v>259.110000</v>
      </c>
      <c r="J18" s="20"/>
      <c r="K18" s="20">
        <f ca="1">ROUND(INDIRECT(ADDRESS(ROW()+(0), COLUMN()+(-5), 1))*INDIRECT(ADDRESS(ROW()+(0), COLUMN()+(-2), 1)), 2)</f>
        <v>81.620000</v>
      </c>
    </row>
    <row r="19" spans="1:11" ht="12.00" thickBot="1" customHeight="1">
      <c r="A19" s="17" t="s">
        <v>44</v>
      </c>
      <c r="B19" s="21" t="s">
        <v>45</v>
      </c>
      <c r="C19" s="21"/>
      <c r="D19" s="21"/>
      <c r="E19" s="21"/>
      <c r="F19" s="22">
        <v>0.330000</v>
      </c>
      <c r="G19" s="22"/>
      <c r="H19" s="23" t="s">
        <v>46</v>
      </c>
      <c r="I19" s="24">
        <v>264.480000</v>
      </c>
      <c r="J19" s="24"/>
      <c r="K19" s="24">
        <f ca="1">ROUND(INDIRECT(ADDRESS(ROW()+(0), COLUMN()+(-5), 1))*INDIRECT(ADDRESS(ROW()+(0), COLUMN()+(-2), 1)), 2)</f>
        <v>87.280000</v>
      </c>
    </row>
    <row r="20" spans="1:11" ht="12.00" thickBot="1" customHeight="1">
      <c r="A20" s="17"/>
      <c r="B20" s="10" t="s">
        <v>47</v>
      </c>
      <c r="C20" s="10"/>
      <c r="D20" s="10"/>
      <c r="E20" s="10"/>
      <c r="F20" s="12">
        <v>2.000000</v>
      </c>
      <c r="G20" s="12"/>
      <c r="H20" s="14" t="s">
        <v>48</v>
      </c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15147.310000</v>
      </c>
      <c r="J20" s="16"/>
      <c r="K20" s="16">
        <f ca="1">ROUND(INDIRECT(ADDRESS(ROW()+(0), COLUMN()+(-5), 1))*INDIRECT(ADDRESS(ROW()+(0), COLUMN()+(-2), 1))/100, 2)</f>
        <v>302.950000</v>
      </c>
    </row>
    <row r="21" spans="1:11" ht="12.00" thickBot="1" customHeight="1">
      <c r="A21" s="21"/>
      <c r="B21" s="21" t="s">
        <v>49</v>
      </c>
      <c r="C21" s="21"/>
      <c r="D21" s="21"/>
      <c r="E21" s="21"/>
      <c r="F21" s="22">
        <v>3.000000</v>
      </c>
      <c r="G21" s="22"/>
      <c r="H21" s="23" t="s">
        <v>50</v>
      </c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15450.260000</v>
      </c>
      <c r="J21" s="24"/>
      <c r="K21" s="24">
        <f ca="1">ROUND(INDIRECT(ADDRESS(ROW()+(0), COLUMN()+(-5), 1))*INDIRECT(ADDRESS(ROW()+(0), COLUMN()+(-2), 1))/100, 2)</f>
        <v>463.510000</v>
      </c>
    </row>
    <row r="22" spans="1:11" ht="12.00" thickBot="1" customHeight="1">
      <c r="A22" s="25"/>
      <c r="B22" s="26"/>
      <c r="C22" s="26"/>
      <c r="D22" s="26"/>
      <c r="E22" s="26"/>
      <c r="F22" s="26"/>
      <c r="G22" s="26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15913.770000</v>
      </c>
    </row>
  </sheetData>
  <mergeCells count="54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  <mergeCell ref="B15:E15"/>
    <mergeCell ref="F15:G15"/>
    <mergeCell ref="I15:J15"/>
    <mergeCell ref="B16:E16"/>
    <mergeCell ref="F16:G16"/>
    <mergeCell ref="I16:J16"/>
    <mergeCell ref="B17:E17"/>
    <mergeCell ref="F17:G17"/>
    <mergeCell ref="I17:J17"/>
    <mergeCell ref="B18:E18"/>
    <mergeCell ref="F18:G18"/>
    <mergeCell ref="I18:J18"/>
    <mergeCell ref="B19:E19"/>
    <mergeCell ref="F19:G19"/>
    <mergeCell ref="I19:J19"/>
    <mergeCell ref="B20:E20"/>
    <mergeCell ref="F20:G20"/>
    <mergeCell ref="I20:J20"/>
    <mergeCell ref="B21:E21"/>
    <mergeCell ref="F21:G21"/>
    <mergeCell ref="I21:J21"/>
    <mergeCell ref="B22:E22"/>
    <mergeCell ref="F22:G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