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<sst xmlns="http://schemas.openxmlformats.org/spreadsheetml/2006/main" count="30" uniqueCount="30">
  <si>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</si>
  <si>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GCB020</t>
  </si>
  <si>
    <t xml:space="preserve">m³</t>
  </si>
  <si>
    <t xml:space="preserve">Fermette, en bois scié.</t>
  </si>
  <si>
    <r>
      <rPr>
        <sz val="8.25"/>
        <color rgb="FF000000"/>
        <rFont val="Arial"/>
        <family val="2"/>
      </rPr>
      <t xml:space="preserve">Fermette de 6 m de portée, pente 30%, constituée d'éléments de bois scié de pin, de 70x70 mm de section, avec finition brossée; connexions avec ferrures en acier galvanisé type DX51D+Z275N et vis à tôle en acier zingué, pour assemblage de structures en bois; séparation entre fermes jusqu'à 5 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</si>
  <si>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</si>
  <si>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</si>
  <si>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</si>
  <si>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</si>
  <si>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</si>
  <si>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</si>
  <si>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mt07mee101ad</t>
  </si>
  <si>
    <t xml:space="preserve">Bois scié de pin pour fermes traditionnelles, de jusqu'à 5 m de longueur, de 70x70 mm de section, avec finition brossée.</t>
  </si>
  <si>
    <t xml:space="preserve">m³</t>
  </si>
  <si>
    <t xml:space="preserve">mt07emr511a</t>
  </si>
  <si>
    <t xml:space="preserve">Ferrures en acier galvanisé type DX51D+Z275N et vis à tôle en acier zingué, pour assemblage de structures en bois, pour les classes de service 1 et 2 selon NF EN 1995-1-1.</t>
  </si>
  <si>
    <t xml:space="preserve">kg</t>
  </si>
  <si>
    <t xml:space="preserve">mq07gte010b</t>
  </si>
  <si>
    <t xml:space="preserve">Grue autopropulsée à bras télescopique avec une capacité d'élévation de 20 t et 20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</si>
  <si>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</si>
  <si>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</si>
  <si>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</si>
  <si>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</si>
  <si>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</si>
  <si>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</si>
  <si>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</si>
  <si>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</si>
  <si>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</si>
  <si>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24.021,14DA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</si>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</sst>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77473.6</v>
      </c>
      <c r="H9" s="13">
        <f ca="1">ROUND(INDIRECT(ADDRESS(ROW()+(0), COLUMN()+(-3), 1))*INDIRECT(ADDRESS(ROW()+(0), COLUMN()+(-1), 1)), 2)</f>
        <v>77473.6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2.5</v>
      </c>
      <c r="F10" s="16" t="s">
        <v>16</v>
      </c>
      <c r="G10" s="17">
        <v>1615.03</v>
      </c>
      <c r="H10" s="17">
        <f ca="1">ROUND(INDIRECT(ADDRESS(ROW()+(0), COLUMN()+(-3), 1))*INDIRECT(ADDRESS(ROW()+(0), COLUMN()+(-1), 1)), 2)</f>
        <v>4037.58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5.7</v>
      </c>
      <c r="F11" s="16" t="s">
        <v>19</v>
      </c>
      <c r="G11" s="17">
        <v>6195.53</v>
      </c>
      <c r="H11" s="17">
        <f ca="1">ROUND(INDIRECT(ADDRESS(ROW()+(0), COLUMN()+(-3), 1))*INDIRECT(ADDRESS(ROW()+(0), COLUMN()+(-1), 1)), 2)</f>
        <v>35314.5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23.487</v>
      </c>
      <c r="F12" s="16" t="s">
        <v>22</v>
      </c>
      <c r="G12" s="17">
        <v>729.18</v>
      </c>
      <c r="H12" s="17">
        <f ca="1">ROUND(INDIRECT(ADDRESS(ROW()+(0), COLUMN()+(-3), 1))*INDIRECT(ADDRESS(ROW()+(0), COLUMN()+(-1), 1)), 2)</f>
        <v>17126.3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8.405</v>
      </c>
      <c r="F13" s="20" t="s">
        <v>25</v>
      </c>
      <c r="G13" s="21">
        <v>544.71</v>
      </c>
      <c r="H13" s="21">
        <f ca="1">ROUND(INDIRECT(ADDRESS(ROW()+(0), COLUMN()+(-3), 1))*INDIRECT(ADDRESS(ROW()+(0), COLUMN()+(-1), 1)), 2)</f>
        <v>4578.29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138530</v>
      </c>
      <c r="H14" s="24">
        <f ca="1">ROUND(INDIRECT(ADDRESS(ROW()+(0), COLUMN()+(-3), 1))*INDIRECT(ADDRESS(ROW()+(0), COLUMN()+(-1), 1))/100, 2)</f>
        <v>2770.6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141301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