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<sst xmlns="http://schemas.openxmlformats.org/spreadsheetml/2006/main" count="26" uniqueCount="26">
  <si>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</si>
  <si>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GOB030</t>
  </si>
  <si>
    <t xml:space="preserve">m³</t>
  </si>
  <si>
    <t xml:space="preserve">Poutre en bois sciée.</t>
  </si>
  <si>
    <r>
      <rPr>
        <b/>
        <sz val="7.80"/>
        <color rgb="FF000000"/>
        <rFont val="Arial"/>
        <family val="2"/>
      </rPr>
      <t xml:space="preserve">Poutre de bois scié de pin de Monterey (Pinus Radiata D. Don), de 10x10 à 15x30 cm de section et jusqu'à 6 m de longueur, classe résistante C-16, protection du bois de classe de pénétration P8 et P9,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</si>
  <si>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</si>
  <si>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</si>
  <si>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</si>
  <si>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</si>
  <si>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</si>
  <si>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</si>
  <si>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mt07mee015u</t>
  </si>
  <si>
    <t xml:space="preserve">Bois scié de pin de Monterey (Pinus Radiata D. Don) avec finition brossée, pour poutre de 10x10 à 15x30 cm de section et jusqu'à 6 m de longueur, pour applications structurales, classe résistante C-16 selon NF EN 338 et NF EN 1912 et protection face aux agents biotiques qui correspondent à la classe de pénétration P8 et P9 (sur tout l'aubier et jusqu'à 6 mm sur le duramen exposé) selon NF EN 351-1, travaillée en atelier.</t>
  </si>
  <si>
    <t xml:space="preserve">m³</t>
  </si>
  <si>
    <t xml:space="preserve">mo044</t>
  </si>
  <si>
    <t xml:space="preserve">Compagnon professionnel III/CP2 monteur de structures en bois.</t>
  </si>
  <si>
    <t xml:space="preserve">h</t>
  </si>
  <si>
    <t xml:space="preserve">mo088</t>
  </si>
  <si>
    <t xml:space="preserve">Ouvrier professionnel II/OP monteur de structures en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</si>
  <si>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</si>
  <si>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</si>
  <si>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</si>
  <si>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</si>
  <si>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</si>
  <si>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10.917,16DA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</si>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</sst>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7.29" customWidth="1"/>
    <col min="3" max="3" width="18.21" customWidth="1"/>
    <col min="4" max="4" width="39.93" customWidth="1"/>
    <col min="5" max="5" width="5.25" customWidth="1"/>
    <col min="6" max="6" width="3.35" customWidth="1"/>
    <col min="7" max="7" width="5.83" customWidth="1"/>
    <col min="8" max="8" width="2.48" customWidth="1"/>
    <col min="9" max="9" width="11.66" customWidth="1"/>
    <col min="10" max="10" width="1.8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55445.960000</v>
      </c>
      <c r="I8" s="16"/>
      <c r="J8" s="16"/>
      <c r="K8" s="16">
        <f ca="1">ROUND(INDIRECT(ADDRESS(ROW()+(0), COLUMN()+(-6), 1))*INDIRECT(ADDRESS(ROW()+(0), COLUMN()+(-3), 1)), 2)</f>
        <v>55445.960000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9.228000</v>
      </c>
      <c r="F9" s="18"/>
      <c r="G9" s="19" t="s">
        <v>16</v>
      </c>
      <c r="H9" s="20">
        <v>463.130000</v>
      </c>
      <c r="I9" s="20"/>
      <c r="J9" s="20"/>
      <c r="K9" s="20">
        <f ca="1">ROUND(INDIRECT(ADDRESS(ROW()+(0), COLUMN()+(-6), 1))*INDIRECT(ADDRESS(ROW()+(0), COLUMN()+(-3), 1)), 2)</f>
        <v>4273.760000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4.614000</v>
      </c>
      <c r="F10" s="22"/>
      <c r="G10" s="23" t="s">
        <v>19</v>
      </c>
      <c r="H10" s="24">
        <v>304.710000</v>
      </c>
      <c r="I10" s="24"/>
      <c r="J10" s="24"/>
      <c r="K10" s="24">
        <f ca="1">ROUND(INDIRECT(ADDRESS(ROW()+(0), COLUMN()+(-6), 1))*INDIRECT(ADDRESS(ROW()+(0), COLUMN()+(-3), 1)), 2)</f>
        <v>1405.930000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61125.650000</v>
      </c>
      <c r="I11" s="16"/>
      <c r="J11" s="16"/>
      <c r="K11" s="16">
        <f ca="1">ROUND(INDIRECT(ADDRESS(ROW()+(0), COLUMN()+(-6), 1))*INDIRECT(ADDRESS(ROW()+(0), COLUMN()+(-3), 1))/100, 2)</f>
        <v>1222.510000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62348.160000</v>
      </c>
      <c r="I12" s="24"/>
      <c r="J12" s="24"/>
      <c r="K12" s="24">
        <f ca="1">ROUND(INDIRECT(ADDRESS(ROW()+(0), COLUMN()+(-6), 1))*INDIRECT(ADDRESS(ROW()+(0), COLUMN()+(-3), 1))/100, 2)</f>
        <v>1870.440000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64218.600000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