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<sst xmlns="http://schemas.openxmlformats.org/spreadsheetml/2006/main" count="23" uniqueCount="23">
  <si>
    <t xml:space="preserve"/>
  </si>
  <si>
    <t xml:space="preserve">SSV010</t>
  </si>
  <si>
    <t xml:space="preserve">U</t>
  </si>
  <si>
    <t xml:space="preserve">Panneau de signalisation temporaire de chantier.</t>
  </si>
  <si>
    <r>
      <rPr>
        <sz val="8.25"/>
        <color rgb="FF000000"/>
        <rFont val="Arial"/>
        <family val="2"/>
      </rPr>
      <t xml:space="preserve">Panneau de signalisation temporaire de chantier en tôle d'acier galvanisé, de danger, triangulaire, L=70 cm, rétro-réfléchissement classe T1, avec tréteau portable en acier galvanisé et lest. Le panneau étant amortissable en 5 utilisations et le tréteau en 5 utilisations.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</si>
  <si>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</si>
  <si>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</si>
  <si>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</si>
  <si>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</si>
  <si>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</si>
  <si>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</si>
  <si>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mt50les011a</t>
  </si>
  <si>
    <t xml:space="preserve">Panneau de signalisation temporaire de chantier en tôle d'acier galvanisé, de danger, triangulaire, L=70 cm, rétro-réfléchissement classe T1, selon XP P 98-540.</t>
  </si>
  <si>
    <t xml:space="preserve">U</t>
  </si>
  <si>
    <t xml:space="preserve">mt50les050b</t>
  </si>
  <si>
    <t xml:space="preserve">Tréteau portable en acier galvanisé, pour panneau de signalisation temporaire de chantier, selon XP P 98-540. Comprend sac vide en polypropylène, pour lestage, de 18 kg de capacité.</t>
  </si>
  <si>
    <t xml:space="preserve">U</t>
  </si>
  <si>
    <t xml:space="preserve">mo120</t>
  </si>
  <si>
    <t xml:space="preserve">Ouvrier Sécurité et Santé.</t>
  </si>
  <si>
    <t xml:space="preserve">h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</si>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</sst>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3.57" customWidth="1"/>
    <col min="3" max="3" width="1.36" customWidth="1"/>
    <col min="4" max="4" width="78.37" customWidth="1"/>
    <col min="5" max="5" width="8.16" customWidth="1"/>
    <col min="6" max="6" width="5.44" customWidth="1"/>
    <col min="7" max="7" width="14.96" customWidth="1"/>
    <col min="8" max="8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7" t="s">
        <v>12</v>
      </c>
      <c r="D9" s="7"/>
      <c r="E9" s="9">
        <v>0.2</v>
      </c>
      <c r="F9" s="11" t="s">
        <v>13</v>
      </c>
      <c r="G9" s="13">
        <v>7820.51</v>
      </c>
      <c r="H9" s="13">
        <f ca="1">ROUND(INDIRECT(ADDRESS(ROW()+(0), COLUMN()+(-3), 1))*INDIRECT(ADDRESS(ROW()+(0), COLUMN()+(-1), 1)), 2)</f>
        <v>1564.1</v>
      </c>
    </row>
    <row r="10" spans="1:8" ht="24.00" thickBot="1" customHeight="1">
      <c r="A10" s="14" t="s">
        <v>14</v>
      </c>
      <c r="B10" s="14"/>
      <c r="C10" s="14" t="s">
        <v>15</v>
      </c>
      <c r="D10" s="14"/>
      <c r="E10" s="15">
        <v>0.2</v>
      </c>
      <c r="F10" s="16" t="s">
        <v>16</v>
      </c>
      <c r="G10" s="17">
        <v>7935.08</v>
      </c>
      <c r="H10" s="17">
        <f ca="1">ROUND(INDIRECT(ADDRESS(ROW()+(0), COLUMN()+(-3), 1))*INDIRECT(ADDRESS(ROW()+(0), COLUMN()+(-1), 1)), 2)</f>
        <v>1587.02</v>
      </c>
    </row>
    <row r="11" spans="1:8" ht="13.50" thickBot="1" customHeight="1">
      <c r="A11" s="14" t="s">
        <v>17</v>
      </c>
      <c r="B11" s="14"/>
      <c r="C11" s="18" t="s">
        <v>18</v>
      </c>
      <c r="D11" s="18"/>
      <c r="E11" s="19">
        <v>0.171</v>
      </c>
      <c r="F11" s="20" t="s">
        <v>19</v>
      </c>
      <c r="G11" s="21">
        <v>526.74</v>
      </c>
      <c r="H11" s="21">
        <f ca="1">ROUND(INDIRECT(ADDRESS(ROW()+(0), COLUMN()+(-3), 1))*INDIRECT(ADDRESS(ROW()+(0), COLUMN()+(-1), 1)), 2)</f>
        <v>90.07</v>
      </c>
    </row>
    <row r="12" spans="1:8" ht="13.50" thickBot="1" customHeight="1">
      <c r="A12" s="18"/>
      <c r="B12" s="18"/>
      <c r="C12" s="5" t="s">
        <v>20</v>
      </c>
      <c r="D12" s="5"/>
      <c r="E12" s="22">
        <v>2</v>
      </c>
      <c r="F12" s="23" t="s">
        <v>21</v>
      </c>
      <c r="G12" s="24">
        <f ca="1">ROUND(SUM(INDIRECT(ADDRESS(ROW()+(-1), COLUMN()+(1), 1)),INDIRECT(ADDRESS(ROW()+(-2), COLUMN()+(1), 1)),INDIRECT(ADDRESS(ROW()+(-3), COLUMN()+(1), 1))), 2)</f>
        <v>3241.19</v>
      </c>
      <c r="H12" s="24">
        <f ca="1">ROUND(INDIRECT(ADDRESS(ROW()+(0), COLUMN()+(-3), 1))*INDIRECT(ADDRESS(ROW()+(0), COLUMN()+(-1), 1))/100, 2)</f>
        <v>64.82</v>
      </c>
    </row>
    <row r="13" spans="1:8" ht="13.50" thickBot="1" customHeight="1">
      <c r="A13" s="25"/>
      <c r="B13" s="25"/>
      <c r="C13" s="26"/>
      <c r="D13" s="26"/>
      <c r="E13" s="26"/>
      <c r="F13" s="27"/>
      <c r="G13" s="28" t="s">
        <v>22</v>
      </c>
      <c r="H13" s="29">
        <f ca="1">ROUND(SUM(INDIRECT(ADDRESS(ROW()+(-1), COLUMN()+(0), 1)),INDIRECT(ADDRESS(ROW()+(-2), COLUMN()+(0), 1)),INDIRECT(ADDRESS(ROW()+(-3), COLUMN()+(0), 1)),INDIRECT(ADDRESS(ROW()+(-4), COLUMN()+(0), 1))), 2)</f>
        <v>3306.01</v>
      </c>
    </row>
  </sheetData>
  <mergeCells count="16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</mergeCells>
  <pageMargins left="0.147638" right="0.147638" top="0.206693" bottom="0.206693" header="0.0" footer="0.0"/>
  <pageSetup paperSize="9" orientation="portrait"/>
  <rowBreaks count="0" manualBreakCount="0">
    </rowBreaks>
</worksheet>
</file>