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<sst xmlns="http://schemas.openxmlformats.org/spreadsheetml/2006/main" count="27" uniqueCount="27">
  <si>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</si>
  <si>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TBW080</t>
  </si>
  <si>
    <t xml:space="preserve">U</t>
  </si>
  <si>
    <t xml:space="preserve">WC adossé à la paroi, en porcelaine sanitaire.</t>
  </si>
  <si>
    <r>
      <rPr>
        <sz val="8.25"/>
        <color rgb="FF000000"/>
        <rFont val="Arial"/>
        <family val="2"/>
      </rPr>
      <t xml:space="preserve">WC, en porcelaine sanitaire, finition thermo-émaillée, couleur blanche, de 350x510x425 mm, sans bride pour faciliter le nettoyage, avec lunette et abattant de WC, en Duroplast, avec traitement antibactérien. Comprend les éléments de fixation et le silicone pour le scellement des joints.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</si>
  <si>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</si>
  <si>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</si>
  <si>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</si>
  <si>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</si>
  <si>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</si>
  <si>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</si>
  <si>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mt30sng120a</t>
  </si>
  <si>
    <t xml:space="preserve">WC, en porcelaine sanitaire, finition thermo-émaillée, couleur blanche, de 350x510x425 mm, sans bride pour faciliter le nettoyage, selon NF EN 997, avec les éléments de fixation, à adosser au mur.</t>
  </si>
  <si>
    <t xml:space="preserve">U</t>
  </si>
  <si>
    <t xml:space="preserve">mt30sng111a</t>
  </si>
  <si>
    <t xml:space="preserve">Lunette et abattant de WC, en Duroplast, avec traitement antibactérien.</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</si>
  <si>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</si>
  <si>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</si>
  <si>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</si>
  <si>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</si>
  <si>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</si>
  <si>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</si>
  <si>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</si>
  <si>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</si>
  <si>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</si>
  <si>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56.267,93DA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</si>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</sst>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5.99"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91408.4</v>
      </c>
      <c r="G9" s="13">
        <f ca="1">ROUND(INDIRECT(ADDRESS(ROW()+(0), COLUMN()+(-3), 1))*INDIRECT(ADDRESS(ROW()+(0), COLUMN()+(-1), 1)), 2)</f>
        <v>91408.4</v>
      </c>
    </row>
    <row r="10" spans="1:7" ht="13.50" thickBot="1" customHeight="1">
      <c r="A10" s="14" t="s">
        <v>14</v>
      </c>
      <c r="B10" s="14"/>
      <c r="C10" s="14" t="s">
        <v>15</v>
      </c>
      <c r="D10" s="15">
        <v>1</v>
      </c>
      <c r="E10" s="16" t="s">
        <v>16</v>
      </c>
      <c r="F10" s="17">
        <v>24721.6</v>
      </c>
      <c r="G10" s="17">
        <f ca="1">ROUND(INDIRECT(ADDRESS(ROW()+(0), COLUMN()+(-3), 1))*INDIRECT(ADDRESS(ROW()+(0), COLUMN()+(-1), 1)), 2)</f>
        <v>24721.6</v>
      </c>
    </row>
    <row r="11" spans="1:7" ht="24.00" thickBot="1" customHeight="1">
      <c r="A11" s="14" t="s">
        <v>17</v>
      </c>
      <c r="B11" s="14"/>
      <c r="C11" s="14" t="s">
        <v>18</v>
      </c>
      <c r="D11" s="15">
        <v>0.012</v>
      </c>
      <c r="E11" s="16" t="s">
        <v>19</v>
      </c>
      <c r="F11" s="17">
        <v>1486.36</v>
      </c>
      <c r="G11" s="17">
        <f ca="1">ROUND(INDIRECT(ADDRESS(ROW()+(0), COLUMN()+(-3), 1))*INDIRECT(ADDRESS(ROW()+(0), COLUMN()+(-1), 1)), 2)</f>
        <v>17.84</v>
      </c>
    </row>
    <row r="12" spans="1:7" ht="13.50" thickBot="1" customHeight="1">
      <c r="A12" s="14" t="s">
        <v>20</v>
      </c>
      <c r="B12" s="14"/>
      <c r="C12" s="18" t="s">
        <v>21</v>
      </c>
      <c r="D12" s="19">
        <v>1.706</v>
      </c>
      <c r="E12" s="20" t="s">
        <v>22</v>
      </c>
      <c r="F12" s="21">
        <v>717.33</v>
      </c>
      <c r="G12" s="21">
        <f ca="1">ROUND(INDIRECT(ADDRESS(ROW()+(0), COLUMN()+(-3), 1))*INDIRECT(ADDRESS(ROW()+(0), COLUMN()+(-1), 1)), 2)</f>
        <v>1223.76</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117372</v>
      </c>
      <c r="G13" s="24">
        <f ca="1">ROUND(INDIRECT(ADDRESS(ROW()+(0), COLUMN()+(-3), 1))*INDIRECT(ADDRESS(ROW()+(0), COLUMN()+(-1), 1))/100, 2)</f>
        <v>2347.43</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119719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