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<sst xmlns="http://schemas.openxmlformats.org/spreadsheetml/2006/main" count="27" uniqueCount="27">
  <si>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</si>
  <si>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TCV040</t>
  </si>
  <si>
    <t xml:space="preserve">m</t>
  </si>
  <si>
    <t xml:space="preserve">Cheminée individuelle à double paroi en acier inoxydable, avec isolation, avec résistance au feu.</t>
  </si>
  <si>
    <r>
      <rPr>
        <sz val="8.25"/>
        <color rgb="FF000000"/>
        <rFont val="Arial"/>
        <family val="2"/>
      </rPr>
      <t xml:space="preserve">Cheminée modulaire métallique, avec une résistance au feu de 120 minutes, constituée de tube à double paroi avec isolation et joint d'étanchéité extérieur, de 80 mm de diamètre intérieur, composé de paroi intérieure d'acier inoxydable AISI 316L et paroi extérieure d'acier inoxydable AISI 304, avec isolation en laine de roche entre parois, de 100 mm d'épaisseur, avec joint d'étanchéité extérieur en silicone, résistance au feu EI 120 (ho/ve i&lt;=&gt;o) selon NF EN 13501-3, température maximale de 600°C, pression de travail allant jusqu'à 5000 Pa, pour l'évacuation des produits de la combustion. Comprend les accessoires, les pièces spéciales, les modules finaux et le matériel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</si>
  <si>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</si>
  <si>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</si>
  <si>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</si>
  <si>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</si>
  <si>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</si>
  <si>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</si>
  <si>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mt20din281a</t>
  </si>
  <si>
    <t xml:space="preserve">Matériel auxiliaire pour le montage et la fixation à l'ouvrage des tubes à double paroi avec isolation et joint d'étanchéité extérieur, de 80 mm de diamètre intérieur.</t>
  </si>
  <si>
    <t xml:space="preserve">U</t>
  </si>
  <si>
    <t xml:space="preserve">mt20din280an</t>
  </si>
  <si>
    <t xml:space="preserve">Tube à double paroi avec isolation et joint d'étanchéité extérieur, de 80 mm de diamètre intérieur, composé de paroi intérieure d'acier inoxydable AISI 316L et paroi extérieure d'acier inoxydable AISI 304, avec isolation en laine de roche entre parois, de 100 mm d'épaisseur, avec joint d'étanchéité extérieur en silicone, résistance au feu EI 120 (ho/ve i&lt;=&gt;o) selon NF EN 13501-3, température maximale de 600°C, pression de travail allant jusqu'à 5000 Pa, selon NF EN 1856-1,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</si>
  <si>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</si>
  <si>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</si>
  <si>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</si>
  <si>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</si>
  <si>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</si>
  <si>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</si>
  <si>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</si>
  <si>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</si>
  <si>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</si>
  <si>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14.387,08DA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</si>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</sst>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1963.58</v>
      </c>
      <c r="H9" s="13">
        <f ca="1">ROUND(INDIRECT(ADDRESS(ROW()+(0), COLUMN()+(-3), 1))*INDIRECT(ADDRESS(ROW()+(0), COLUMN()+(-1), 1)), 2)</f>
        <v>1963.58</v>
      </c>
    </row>
    <row r="10" spans="1:8" ht="76.50" thickBot="1" customHeight="1">
      <c r="A10" s="14" t="s">
        <v>14</v>
      </c>
      <c r="B10" s="14"/>
      <c r="C10" s="14" t="s">
        <v>15</v>
      </c>
      <c r="D10" s="14"/>
      <c r="E10" s="15">
        <v>1</v>
      </c>
      <c r="F10" s="16" t="s">
        <v>16</v>
      </c>
      <c r="G10" s="17">
        <v>53998.3</v>
      </c>
      <c r="H10" s="17">
        <f ca="1">ROUND(INDIRECT(ADDRESS(ROW()+(0), COLUMN()+(-3), 1))*INDIRECT(ADDRESS(ROW()+(0), COLUMN()+(-1), 1)), 2)</f>
        <v>53998.3</v>
      </c>
    </row>
    <row r="11" spans="1:8" ht="13.50" thickBot="1" customHeight="1">
      <c r="A11" s="14" t="s">
        <v>17</v>
      </c>
      <c r="B11" s="14"/>
      <c r="C11" s="14" t="s">
        <v>18</v>
      </c>
      <c r="D11" s="14"/>
      <c r="E11" s="15">
        <v>0.353</v>
      </c>
      <c r="F11" s="16" t="s">
        <v>19</v>
      </c>
      <c r="G11" s="17">
        <v>751.66</v>
      </c>
      <c r="H11" s="17">
        <f ca="1">ROUND(INDIRECT(ADDRESS(ROW()+(0), COLUMN()+(-3), 1))*INDIRECT(ADDRESS(ROW()+(0), COLUMN()+(-1), 1)), 2)</f>
        <v>265.34</v>
      </c>
    </row>
    <row r="12" spans="1:8" ht="13.50" thickBot="1" customHeight="1">
      <c r="A12" s="14" t="s">
        <v>20</v>
      </c>
      <c r="B12" s="14"/>
      <c r="C12" s="18" t="s">
        <v>21</v>
      </c>
      <c r="D12" s="18"/>
      <c r="E12" s="19">
        <v>0.353</v>
      </c>
      <c r="F12" s="20" t="s">
        <v>22</v>
      </c>
      <c r="G12" s="21">
        <v>545.7</v>
      </c>
      <c r="H12" s="21">
        <f ca="1">ROUND(INDIRECT(ADDRESS(ROW()+(0), COLUMN()+(-3), 1))*INDIRECT(ADDRESS(ROW()+(0), COLUMN()+(-1), 1)), 2)</f>
        <v>192.63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56419.9</v>
      </c>
      <c r="H13" s="24">
        <f ca="1">ROUND(INDIRECT(ADDRESS(ROW()+(0), COLUMN()+(-3), 1))*INDIRECT(ADDRESS(ROW()+(0), COLUMN()+(-1), 1))/100, 2)</f>
        <v>1128.4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57548.3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