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<sst xmlns="http://schemas.openxmlformats.org/spreadsheetml/2006/main" count="33" uniqueCount="33">
  <si>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</si>
  <si>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TEI290</t>
  </si>
  <si>
    <t xml:space="preserve">U</t>
  </si>
  <si>
    <t xml:space="preserve">Luminaire linéaire, avec lampe LED. Installation suspendue.</t>
  </si>
  <si>
    <r>
      <rPr>
        <sz val="8.25"/>
        <color rgb="FF000000"/>
        <rFont val="Arial"/>
        <family val="2"/>
      </rPr>
      <t xml:space="preserve">Luminaire linéaire de plafond, non réglable, avec corps en aluminium extrudé de couleur blanche, de 25 W, alimentation à 220/240 V et 50-60 Hz, de 50x1950x75 mm, avec lampe LED LED830, température de couleur 3000 K, diffuseur de polycarbonate opalin couleur glacier, indice de reproduction chromatique supérieure à 80, flux lumineux 1950 lumens, degré de protection IP20, avec kit de départ et de fin de ligne pour luminaire linéaire, éléments de fixation couleur blanche pour installation de luminaire suspendu et système avec câble en acier pour installation de luminaire suspendu réglable en hauteur jusqu'à 1,5 m, finition chromée. Installation suspendue.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</si>
  <si>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</si>
  <si>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</si>
  <si>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</si>
  <si>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</si>
  <si>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</si>
  <si>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</si>
  <si>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mt34lle130bk</t>
  </si>
  <si>
    <t xml:space="preserve">Luminaire linéaire de plafond, non réglable, avec corps en aluminium extrudé de couleur blanche, de 25 W, alimentation à 220/240 V et 50-60 Hz, de 50x1950x75 mm, avec lampe LED LED830, température de couleur 3000 K, diffuseur de polycarbonate opalin couleur glacier, indice de reproduction chromatique supérieure à 80, flux lumineux 1950 lumens, degré de protection IP20.</t>
  </si>
  <si>
    <t xml:space="preserve">U</t>
  </si>
  <si>
    <t xml:space="preserve">mt34lle131b</t>
  </si>
  <si>
    <t xml:space="preserve">Kit de départ et de fin de ligne pour luminaire linéaire, avec barrettes de dominos.</t>
  </si>
  <si>
    <t xml:space="preserve">U</t>
  </si>
  <si>
    <t xml:space="preserve">mt34lle132a</t>
  </si>
  <si>
    <t xml:space="preserve">Éléments de fixation couleur blanche pour installation de luminaire suspendu.</t>
  </si>
  <si>
    <t xml:space="preserve">U</t>
  </si>
  <si>
    <t xml:space="preserve">mt34lle133a</t>
  </si>
  <si>
    <t xml:space="preserve">Système avec câble en acier pour installation de luminaire suspendu réglable en hauteur jusqu'à 1,5 m, finition chromée.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</si>
  <si>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</si>
  <si>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</si>
  <si>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</si>
  <si>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</si>
  <si>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</si>
  <si>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</si>
  <si>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</si>
  <si>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</si>
  <si>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</si>
  <si>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16.106,04DA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</si>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</sst>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8.37"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40732.7</v>
      </c>
      <c r="G9" s="13">
        <f ca="1">ROUND(INDIRECT(ADDRESS(ROW()+(0), COLUMN()+(-3), 1))*INDIRECT(ADDRESS(ROW()+(0), COLUMN()+(-1), 1)), 2)</f>
        <v>40732.7</v>
      </c>
    </row>
    <row r="10" spans="1:7" ht="13.50" thickBot="1" customHeight="1">
      <c r="A10" s="14" t="s">
        <v>14</v>
      </c>
      <c r="B10" s="14"/>
      <c r="C10" s="14" t="s">
        <v>15</v>
      </c>
      <c r="D10" s="15">
        <v>1</v>
      </c>
      <c r="E10" s="16" t="s">
        <v>16</v>
      </c>
      <c r="F10" s="17">
        <v>6501.28</v>
      </c>
      <c r="G10" s="17">
        <f ca="1">ROUND(INDIRECT(ADDRESS(ROW()+(0), COLUMN()+(-3), 1))*INDIRECT(ADDRESS(ROW()+(0), COLUMN()+(-1), 1)), 2)</f>
        <v>6501.28</v>
      </c>
    </row>
    <row r="11" spans="1:7" ht="13.50" thickBot="1" customHeight="1">
      <c r="A11" s="14" t="s">
        <v>17</v>
      </c>
      <c r="B11" s="14"/>
      <c r="C11" s="14" t="s">
        <v>18</v>
      </c>
      <c r="D11" s="15">
        <v>1</v>
      </c>
      <c r="E11" s="16" t="s">
        <v>19</v>
      </c>
      <c r="F11" s="17">
        <v>1163.11</v>
      </c>
      <c r="G11" s="17">
        <f ca="1">ROUND(INDIRECT(ADDRESS(ROW()+(0), COLUMN()+(-3), 1))*INDIRECT(ADDRESS(ROW()+(0), COLUMN()+(-1), 1)), 2)</f>
        <v>1163.11</v>
      </c>
    </row>
    <row r="12" spans="1:7" ht="24.00" thickBot="1" customHeight="1">
      <c r="A12" s="14" t="s">
        <v>20</v>
      </c>
      <c r="B12" s="14"/>
      <c r="C12" s="14" t="s">
        <v>21</v>
      </c>
      <c r="D12" s="15">
        <v>1</v>
      </c>
      <c r="E12" s="16" t="s">
        <v>22</v>
      </c>
      <c r="F12" s="17">
        <v>3671.62</v>
      </c>
      <c r="G12" s="17">
        <f ca="1">ROUND(INDIRECT(ADDRESS(ROW()+(0), COLUMN()+(-3), 1))*INDIRECT(ADDRESS(ROW()+(0), COLUMN()+(-1), 1)), 2)</f>
        <v>3671.62</v>
      </c>
    </row>
    <row r="13" spans="1:7" ht="13.50" thickBot="1" customHeight="1">
      <c r="A13" s="14" t="s">
        <v>23</v>
      </c>
      <c r="B13" s="14"/>
      <c r="C13" s="14" t="s">
        <v>24</v>
      </c>
      <c r="D13" s="15">
        <v>0.455</v>
      </c>
      <c r="E13" s="16" t="s">
        <v>25</v>
      </c>
      <c r="F13" s="17">
        <v>719.99</v>
      </c>
      <c r="G13" s="17">
        <f ca="1">ROUND(INDIRECT(ADDRESS(ROW()+(0), COLUMN()+(-3), 1))*INDIRECT(ADDRESS(ROW()+(0), COLUMN()+(-1), 1)), 2)</f>
        <v>327.6</v>
      </c>
    </row>
    <row r="14" spans="1:7" ht="13.50" thickBot="1" customHeight="1">
      <c r="A14" s="14" t="s">
        <v>26</v>
      </c>
      <c r="B14" s="14"/>
      <c r="C14" s="18" t="s">
        <v>27</v>
      </c>
      <c r="D14" s="19">
        <v>0.455</v>
      </c>
      <c r="E14" s="20" t="s">
        <v>28</v>
      </c>
      <c r="F14" s="21">
        <v>522.78</v>
      </c>
      <c r="G14" s="21">
        <f ca="1">ROUND(INDIRECT(ADDRESS(ROW()+(0), COLUMN()+(-3), 1))*INDIRECT(ADDRESS(ROW()+(0), COLUMN()+(-1), 1)), 2)</f>
        <v>237.86</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52634.1</v>
      </c>
      <c r="G15" s="24">
        <f ca="1">ROUND(INDIRECT(ADDRESS(ROW()+(0), COLUMN()+(-3), 1))*INDIRECT(ADDRESS(ROW()+(0), COLUMN()+(-1), 1))/100, 2)</f>
        <v>1052.68</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53686.8</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