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<sst xmlns="http://schemas.openxmlformats.org/spreadsheetml/2006/main" count="36" uniqueCount="36">
  <si>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</si>
  <si>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TPS050</t>
  </si>
  <si>
    <t xml:space="preserve">U</t>
  </si>
  <si>
    <t xml:space="preserve">Citerne préfabriquée pour eau potable, à enterrer.</t>
  </si>
  <si>
    <r>
      <rPr>
        <sz val="8.25"/>
        <color rgb="FF000000"/>
        <rFont val="Arial"/>
        <family val="2"/>
      </rPr>
      <t xml:space="preserve">Citerne verticale en polyester renforcé de fibre de verre, de 650 l, d'eau potable, à enterrer, avec vanne d'isolement à opercule de 1" DN 25 mm et vanne à flotteur, pour l'entrée et vanne d'isolement à opercule de 1" DN 25 mm pour la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</si>
  <si>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</si>
  <si>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</si>
  <si>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</si>
  <si>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</si>
  <si>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</si>
  <si>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</si>
  <si>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mt37svc010f</t>
  </si>
  <si>
    <t xml:space="preserve">Vanne à opercule en laiton fondu, à visser, de 1".</t>
  </si>
  <si>
    <t xml:space="preserve">U</t>
  </si>
  <si>
    <t xml:space="preserve">mt37vfl010c</t>
  </si>
  <si>
    <t xml:space="preserve">Vanne à flotteur de 1" de diamètre, pour une pression maximum de 6 bar, avec corps en laiton, flotteur sphérique fileté en laiton et obturateur en caoutchouc.</t>
  </si>
  <si>
    <t xml:space="preserve">U</t>
  </si>
  <si>
    <t xml:space="preserve">mt37dps050a</t>
  </si>
  <si>
    <t xml:space="preserve">Citerne verticale en polyester renforcé de fibre de verre, de 650 l, avec bouche d'accès de 300 mm de diamètre, entrée d'air et trop-plein, à enterrer.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</si>
  <si>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</si>
  <si>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</si>
  <si>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</si>
  <si>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</si>
  <si>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</si>
  <si>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</si>
  <si>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</si>
  <si>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</si>
  <si>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</si>
  <si>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</si>
  <si>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</si>
  <si>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</si>
  <si>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</si>
  <si>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</si>
  <si>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</si>
  <si>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12.416,76DA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</si>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</sst>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1107.45</v>
      </c>
      <c r="G9" s="13">
        <f ca="1">ROUND(INDIRECT(ADDRESS(ROW()+(0), COLUMN()+(-3), 1))*INDIRECT(ADDRESS(ROW()+(0), COLUMN()+(-1), 1)), 2)</f>
        <v>2214.9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8235.49</v>
      </c>
      <c r="G10" s="17">
        <f ca="1">ROUND(INDIRECT(ADDRESS(ROW()+(0), COLUMN()+(-3), 1))*INDIRECT(ADDRESS(ROW()+(0), COLUMN()+(-1), 1)), 2)</f>
        <v>8235.49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96595.8</v>
      </c>
      <c r="G11" s="17">
        <f ca="1">ROUND(INDIRECT(ADDRESS(ROW()+(0), COLUMN()+(-3), 1))*INDIRECT(ADDRESS(ROW()+(0), COLUMN()+(-1), 1)), 2)</f>
        <v>96595.8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169.68</v>
      </c>
      <c r="G12" s="17">
        <f ca="1">ROUND(INDIRECT(ADDRESS(ROW()+(0), COLUMN()+(-3), 1))*INDIRECT(ADDRESS(ROW()+(0), COLUMN()+(-1), 1)), 2)</f>
        <v>169.68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</v>
      </c>
      <c r="E13" s="16" t="s">
        <v>25</v>
      </c>
      <c r="F13" s="17">
        <v>5374.89</v>
      </c>
      <c r="G13" s="17">
        <f ca="1">ROUND(INDIRECT(ADDRESS(ROW()+(0), COLUMN()+(-3), 1))*INDIRECT(ADDRESS(ROW()+(0), COLUMN()+(-1), 1)), 2)</f>
        <v>1074.98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1.831</v>
      </c>
      <c r="E14" s="16" t="s">
        <v>28</v>
      </c>
      <c r="F14" s="17">
        <v>751.66</v>
      </c>
      <c r="G14" s="17">
        <f ca="1">ROUND(INDIRECT(ADDRESS(ROW()+(0), COLUMN()+(-3), 1))*INDIRECT(ADDRESS(ROW()+(0), COLUMN()+(-1), 1)), 2)</f>
        <v>1376.29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1.831</v>
      </c>
      <c r="E15" s="20" t="s">
        <v>31</v>
      </c>
      <c r="F15" s="21">
        <v>545.7</v>
      </c>
      <c r="G15" s="21">
        <f ca="1">ROUND(INDIRECT(ADDRESS(ROW()+(0), COLUMN()+(-3), 1))*INDIRECT(ADDRESS(ROW()+(0), COLUMN()+(-1), 1)), 2)</f>
        <v>999.18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110666</v>
      </c>
      <c r="G16" s="24">
        <f ca="1">ROUND(INDIRECT(ADDRESS(ROW()+(0), COLUMN()+(-3), 1))*INDIRECT(ADDRESS(ROW()+(0), COLUMN()+(-1), 1))/100, 2)</f>
        <v>2213.33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112880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