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<sst xmlns="http://schemas.openxmlformats.org/spreadsheetml/2006/main" count="24" uniqueCount="24">
  <si>
    <t xml:space="preserve"/>
  </si>
  <si>
    <t xml:space="preserve">TVA260</t>
  </si>
  <si>
    <t xml:space="preserve">U</t>
  </si>
  <si>
    <t xml:space="preserve">Registre de régulation du débit d'air.</t>
  </si>
  <si>
    <r>
      <rPr>
        <sz val="8.25"/>
        <color rgb="FF000000"/>
        <rFont val="Arial"/>
        <family val="2"/>
      </rPr>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 Comprend les accessoires de montage et les éléments de fixation.</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</si>
  <si>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</si>
  <si>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</si>
  <si>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</si>
  <si>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</si>
  <si>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</si>
  <si>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</si>
  <si>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mt42trx360ia1a</t>
  </si>
  <si>
    <t xml:space="preserve">Registre rectangulaire pour la régulation du débit d'air et de la pression pour la fermeture des conduits dans les installations de ventilation avec lames accouplées dans le même sens, de 200x180 mm, lames profilées de tôle en acier galvanisé, axes et leviers extérieurs d'acier zingué, douilles de plastique spécial, actionnement situé dans le côté droit du registre.</t>
  </si>
  <si>
    <t xml:space="preserve">U</t>
  </si>
  <si>
    <t xml:space="preserve">mo005</t>
  </si>
  <si>
    <t xml:space="preserve">Compagnon professionnel III/CP2 installateur de climatisation.</t>
  </si>
  <si>
    <t xml:space="preserve">h</t>
  </si>
  <si>
    <t xml:space="preserve">mo104</t>
  </si>
  <si>
    <t xml:space="preserve">Ouvrier professionnel II/OP installateur de climatisation.</t>
  </si>
  <si>
    <t xml:space="preserve">h</t>
  </si>
  <si>
    <t xml:space="preserve">Frais de chantier des unités d'ouvrage</t>
  </si>
  <si>
    <t xml:space="preserve">%</t>
  </si>
  <si>
    <t xml:space="preserve">Coût d'entretien décennal: 5.039,61DA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</si>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</sst>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93" customWidth="1"/>
    <col min="3" max="3" width="0.68" customWidth="1"/>
    <col min="4" max="4" width="76.50"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1</v>
      </c>
      <c r="F9" s="11" t="s">
        <v>13</v>
      </c>
      <c r="G9" s="13">
        <v>21254.7</v>
      </c>
      <c r="H9" s="13">
        <f ca="1">ROUND(INDIRECT(ADDRESS(ROW()+(0), COLUMN()+(-3), 1))*INDIRECT(ADDRESS(ROW()+(0), COLUMN()+(-1), 1)), 2)</f>
        <v>21254.7</v>
      </c>
    </row>
    <row r="10" spans="1:8" ht="13.50" thickBot="1" customHeight="1">
      <c r="A10" s="14" t="s">
        <v>14</v>
      </c>
      <c r="B10" s="14"/>
      <c r="C10" s="14"/>
      <c r="D10" s="14" t="s">
        <v>15</v>
      </c>
      <c r="E10" s="15">
        <v>0.175</v>
      </c>
      <c r="F10" s="16" t="s">
        <v>16</v>
      </c>
      <c r="G10" s="17">
        <v>751.66</v>
      </c>
      <c r="H10" s="17">
        <f ca="1">ROUND(INDIRECT(ADDRESS(ROW()+(0), COLUMN()+(-3), 1))*INDIRECT(ADDRESS(ROW()+(0), COLUMN()+(-1), 1)), 2)</f>
        <v>131.54</v>
      </c>
    </row>
    <row r="11" spans="1:8" ht="13.50" thickBot="1" customHeight="1">
      <c r="A11" s="14" t="s">
        <v>17</v>
      </c>
      <c r="B11" s="14"/>
      <c r="C11" s="14"/>
      <c r="D11" s="18" t="s">
        <v>18</v>
      </c>
      <c r="E11" s="19">
        <v>0.175</v>
      </c>
      <c r="F11" s="20" t="s">
        <v>19</v>
      </c>
      <c r="G11" s="21">
        <v>545.7</v>
      </c>
      <c r="H11" s="21">
        <f ca="1">ROUND(INDIRECT(ADDRESS(ROW()+(0), COLUMN()+(-3), 1))*INDIRECT(ADDRESS(ROW()+(0), COLUMN()+(-1), 1)), 2)</f>
        <v>95.5</v>
      </c>
    </row>
    <row r="12" spans="1:8" ht="13.50" thickBot="1" customHeight="1">
      <c r="A12" s="18"/>
      <c r="B12" s="18"/>
      <c r="C12" s="18"/>
      <c r="D12" s="5" t="s">
        <v>20</v>
      </c>
      <c r="E12" s="22">
        <v>2</v>
      </c>
      <c r="F12" s="23" t="s">
        <v>21</v>
      </c>
      <c r="G12" s="24">
        <f ca="1">ROUND(SUM(INDIRECT(ADDRESS(ROW()+(-1), COLUMN()+(1), 1)),INDIRECT(ADDRESS(ROW()+(-2), COLUMN()+(1), 1)),INDIRECT(ADDRESS(ROW()+(-3), COLUMN()+(1), 1))), 2)</f>
        <v>21481.7</v>
      </c>
      <c r="H12" s="24">
        <f ca="1">ROUND(INDIRECT(ADDRESS(ROW()+(0), COLUMN()+(-3), 1))*INDIRECT(ADDRESS(ROW()+(0), COLUMN()+(-1), 1))/100, 2)</f>
        <v>429.63</v>
      </c>
    </row>
    <row r="13" spans="1:8" ht="13.50" thickBot="1" customHeight="1">
      <c r="A13" s="25" t="s">
        <v>22</v>
      </c>
      <c r="B13" s="25"/>
      <c r="C13" s="25"/>
      <c r="D13" s="26"/>
      <c r="E13" s="26"/>
      <c r="F13" s="27"/>
      <c r="G13" s="25" t="s">
        <v>23</v>
      </c>
      <c r="H13" s="28">
        <f ca="1">ROUND(SUM(INDIRECT(ADDRESS(ROW()+(-1), COLUMN()+(0), 1)),INDIRECT(ADDRESS(ROW()+(-2), COLUMN()+(0), 1)),INDIRECT(ADDRESS(ROW()+(-3), COLUMN()+(0), 1)),INDIRECT(ADDRESS(ROW()+(-4), COLUMN()+(0), 1))), 2)</f>
        <v>21911.4</v>
      </c>
    </row>
  </sheetData>
  <mergeCells count="9">
    <mergeCell ref="A1:H1"/>
    <mergeCell ref="C3:H3"/>
    <mergeCell ref="A5:H5"/>
    <mergeCell ref="A8:C8"/>
    <mergeCell ref="A9:C9"/>
    <mergeCell ref="A10:C10"/>
    <mergeCell ref="A11:C11"/>
    <mergeCell ref="A12:C12"/>
    <mergeCell ref="A13:E13"/>
  </mergeCells>
  <pageMargins left="0.147638" right="0.147638" top="0.206693" bottom="0.206693" header="0.0" footer="0.0"/>
  <pageSetup paperSize="9" orientation="portrait"/>
  <rowBreaks count="0" manualBreakCount="0">
    </rowBreaks>
</worksheet>
</file>