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<sst xmlns="http://schemas.openxmlformats.org/spreadsheetml/2006/main" count="33" uniqueCount="33">
  <si>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</si>
  <si>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TVP030</t>
  </si>
  <si>
    <t xml:space="preserve">U</t>
  </si>
  <si>
    <t xml:space="preserve">Unité air-eau pompe à chaleur réversible, pour installation en intérieur.</t>
  </si>
  <si>
    <r>
      <rPr>
        <sz val="8.25"/>
        <color rgb="FF000000"/>
        <rFont val="Arial"/>
        <family val="2"/>
      </rPr>
      <t xml:space="preserve">Pompe à chaleur, air-eau, pour chauffage et refroidissement, puissance frigorifique nominale de 5,8 kW (température d'entrée de l'air: 35°C; température de sortie de l'eau: 7°C, écart de température: 5°C), puissance calorifique nominale de 6,7 kW (température humide d'entrée de l'air: 6°C; température de sortie de l'eau: 50°C, écart de température: 5°C), avec groupe hydraulique (vase d'expansion de 5 l, pression nominale disponible de 220,7 kPa) et ballon tampon de 30 l, débit d'eau nominal de 1 m³/h, débit d'air nominal de 2500 m³/h, pression d'air nominale de 68,67 Pa et puissance sonore de 78,4 dBA; avec pressostat différentiel de débit, filtre, thermomanomètres, vanne de sécurité réglée sur 4 bar et purgeur d'air automatique, avec réfrigérant R-407C, pour installation en intérieur. Comprend les éléments antivibratoires de sol.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</si>
  <si>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</si>
  <si>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</si>
  <si>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</si>
  <si>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</si>
  <si>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</si>
  <si>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</si>
  <si>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mt42bcc040h</t>
  </si>
  <si>
    <t xml:space="preserve">Pompe à chaleur, air-eau, pour chauffage et refroidissement, puissance frigorifique nominale de 5,8 kW (température d'entrée de l'air: 35°C; température de sortie de l'eau: 7°C, écart de température: 5°C), puissance calorifique nominale de 6,7 kW (température humide d'entrée de l'air: 6°C; température de sortie de l'eau: 50°C, écart de température: 5°C), avec groupe hydraulique (vase d'expansion de 5 l, pression nominale disponible de 220,7 kPa) et ballon tampon de 30 l, débit d'eau nominal de 1 m³/h, débit d'air nominal de 2500 m³/h, pression d'air nominale de 68,67 Pa et puissance sonore de 78,4 dBA; avec pressostat différentiel de débit, filtre, thermomanomètres, vanne de sécurité réglée sur 4 bar et purgeur d'air automatique.</t>
  </si>
  <si>
    <t xml:space="preserve">U</t>
  </si>
  <si>
    <t xml:space="preserve">mt37www050c</t>
  </si>
  <si>
    <t xml:space="preserve">Manchon antivibration, en caoutchouc, avec filet de 1", pour une pression maximale de travail de 10 bar.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</si>
  <si>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</si>
  <si>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</si>
  <si>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</si>
  <si>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</si>
  <si>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mt42www080</t>
  </si>
  <si>
    <t xml:space="preserve">Kit d'amortisseurs antivibration de sol, composé de quatre amortisseurs en caoutchouc, avec leurs vis,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</si>
  <si>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</si>
  <si>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</si>
  <si>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</si>
  <si>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</si>
  <si>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</si>
  <si>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</si>
  <si>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</si>
  <si>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</si>
  <si>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</si>
  <si>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708.314,62DA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</si>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</sst>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73.44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1.06527e+006</v>
      </c>
      <c r="H9" s="13">
        <f ca="1">ROUND(INDIRECT(ADDRESS(ROW()+(0), COLUMN()+(-3), 1))*INDIRECT(ADDRESS(ROW()+(0), COLUMN()+(-1), 1)), 2)</f>
        <v>1.06527e+006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2978.99</v>
      </c>
      <c r="H10" s="17">
        <f ca="1">ROUND(INDIRECT(ADDRESS(ROW()+(0), COLUMN()+(-3), 1))*INDIRECT(ADDRESS(ROW()+(0), COLUMN()+(-1), 1)), 2)</f>
        <v>5957.98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2</v>
      </c>
      <c r="F11" s="16" t="s">
        <v>19</v>
      </c>
      <c r="G11" s="17">
        <v>1466.46</v>
      </c>
      <c r="H11" s="17">
        <f ca="1">ROUND(INDIRECT(ADDRESS(ROW()+(0), COLUMN()+(-3), 1))*INDIRECT(ADDRESS(ROW()+(0), COLUMN()+(-1), 1)), 2)</f>
        <v>2932.92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1585.45</v>
      </c>
      <c r="H12" s="17">
        <f ca="1">ROUND(INDIRECT(ADDRESS(ROW()+(0), COLUMN()+(-3), 1))*INDIRECT(ADDRESS(ROW()+(0), COLUMN()+(-1), 1)), 2)</f>
        <v>1585.45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7.507</v>
      </c>
      <c r="F13" s="16" t="s">
        <v>25</v>
      </c>
      <c r="G13" s="17">
        <v>717.33</v>
      </c>
      <c r="H13" s="17">
        <f ca="1">ROUND(INDIRECT(ADDRESS(ROW()+(0), COLUMN()+(-3), 1))*INDIRECT(ADDRESS(ROW()+(0), COLUMN()+(-1), 1)), 2)</f>
        <v>5385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7.507</v>
      </c>
      <c r="F14" s="20" t="s">
        <v>28</v>
      </c>
      <c r="G14" s="21">
        <v>520.85</v>
      </c>
      <c r="H14" s="21">
        <f ca="1">ROUND(INDIRECT(ADDRESS(ROW()+(0), COLUMN()+(-3), 1))*INDIRECT(ADDRESS(ROW()+(0), COLUMN()+(-1), 1)), 2)</f>
        <v>3910.02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1.08504e+006</v>
      </c>
      <c r="H15" s="24">
        <f ca="1">ROUND(INDIRECT(ADDRESS(ROW()+(0), COLUMN()+(-3), 1))*INDIRECT(ADDRESS(ROW()+(0), COLUMN()+(-1), 1))/100, 2)</f>
        <v>21700.8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1.10674e+006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