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<sst xmlns="http://schemas.openxmlformats.org/spreadsheetml/2006/main" count="26" uniqueCount="26">
  <si>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</si>
  <si>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AAE020</t>
  </si>
  <si>
    <t xml:space="preserve">U</t>
  </si>
  <si>
    <t xml:space="preserve">Fosse septique en polyéthylène haute densité (PEHD/HDPE).</t>
  </si>
  <si>
    <r>
      <rPr>
        <b/>
        <sz val="7.80"/>
        <color rgb="FF000000"/>
        <rFont val="Arial"/>
        <family val="2"/>
      </rPr>
      <t xml:space="preserve">Fosse septique en polyéthylène haute densité (PEHD/HDPE), rectangulaire, de 3000 litres, de 2630x880x1650 mm, pour 15 utilisateurs (H.E.)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</si>
  <si>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</si>
  <si>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</si>
  <si>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</si>
  <si>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</si>
  <si>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</si>
  <si>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</si>
  <si>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mt46fsp100d</t>
  </si>
  <si>
    <t xml:space="preserve">Fosse septique en polyéthylène haute densité (PEHD/HDPE), rectangulaire, de 3000 litres, de 2630x880x1650 mm, pour 15 utilisateurs (H.E.), avec bouche d'accès, bouche d'entrée et bouche de sortie de 110 mm de diamètre, selon NF EN 12566-1, pour traitement primaire des eaux résiduelles.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</si>
  <si>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</si>
  <si>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</si>
  <si>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</si>
  <si>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</si>
  <si>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mo105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</si>
  <si>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</si>
  <si>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</si>
  <si>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</si>
  <si>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</si>
  <si>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</si>
  <si>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</si>
  <si>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17.643,39DA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</si>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</sst>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46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151758.590000</v>
      </c>
      <c r="H8" s="16">
        <f ca="1">ROUND(INDIRECT(ADDRESS(ROW()+(0), COLUMN()+(-3), 1))*INDIRECT(ADDRESS(ROW()+(0), COLUMN()+(-1), 1)), 2)</f>
        <v>151758.590000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1.228000</v>
      </c>
      <c r="F9" s="19" t="s">
        <v>16</v>
      </c>
      <c r="G9" s="20">
        <v>469.160000</v>
      </c>
      <c r="H9" s="20">
        <f ca="1">ROUND(INDIRECT(ADDRESS(ROW()+(0), COLUMN()+(-3), 1))*INDIRECT(ADDRESS(ROW()+(0), COLUMN()+(-1), 1)), 2)</f>
        <v>576.130000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1.228000</v>
      </c>
      <c r="F10" s="23" t="s">
        <v>19</v>
      </c>
      <c r="G10" s="24">
        <v>272.550000</v>
      </c>
      <c r="H10" s="24">
        <f ca="1">ROUND(INDIRECT(ADDRESS(ROW()+(0), COLUMN()+(-3), 1))*INDIRECT(ADDRESS(ROW()+(0), COLUMN()+(-1), 1)), 2)</f>
        <v>334.690000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152669.410000</v>
      </c>
      <c r="H11" s="16">
        <f ca="1">ROUND(INDIRECT(ADDRESS(ROW()+(0), COLUMN()+(-3), 1))*INDIRECT(ADDRESS(ROW()+(0), COLUMN()+(-1), 1))/100, 2)</f>
        <v>3053.390000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155722.800000</v>
      </c>
      <c r="H12" s="24">
        <f ca="1">ROUND(INDIRECT(ADDRESS(ROW()+(0), COLUMN()+(-3), 1))*INDIRECT(ADDRESS(ROW()+(0), COLUMN()+(-1), 1))/100, 2)</f>
        <v>4671.680000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160394.480000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