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<sst xmlns="http://schemas.openxmlformats.org/spreadsheetml/2006/main" count="29" uniqueCount="29">
  <si>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</si>
  <si>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BGI020</t>
  </si>
  <si>
    <t xml:space="preserve">m²</t>
  </si>
  <si>
    <t xml:space="preserve">Treillis soudé.</t>
  </si>
  <si>
    <r>
      <rPr>
        <b/>
        <sz val="7.80"/>
        <color rgb="FF000000"/>
        <rFont val="A"/>
        <family val="2"/>
      </rPr>
      <t xml:space="preserve">Treillis soudé 150x300 mm et Ø 8,0-7,0 mm, en acier Fe E 500</t>
    </r>
    <r>
      <rPr>
        <sz val="7.80"/>
        <color rgb="FF000000"/>
        <rFont val="A"/>
        <family val="2"/>
      </rPr>
      <t xml:space="preserve">, placé sur chantier, pour </t>
    </r>
    <r>
      <rPr>
        <b/>
        <sz val="7.80"/>
        <color rgb="FF000000"/>
        <rFont val="A"/>
        <family val="2"/>
      </rPr>
      <t xml:space="preserve">radier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</si>
  <si>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</si>
  <si>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</si>
  <si>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</si>
  <si>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</si>
  <si>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</si>
  <si>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</si>
  <si>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mt07ame100ggh</t>
  </si>
  <si>
    <t xml:space="preserve">Treillis soudé 150x300 mm, fils porteurs de 8 mm de diamètre et fils de répartition de 7 mm de diamètre, en acier Fe E 500.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</si>
  <si>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</si>
  <si>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</si>
  <si>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</si>
  <si>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</si>
  <si>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mo042</t>
  </si>
  <si>
    <t xml:space="preserve">Compagnon professionnel III/CP2 ferrailleur.</t>
  </si>
  <si>
    <t xml:space="preserve">h</t>
  </si>
  <si>
    <t xml:space="preserve">mo088</t>
  </si>
  <si>
    <t xml:space="preserve">Ouvrier professionnel II/OP ferrailleur.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</si>
  <si>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</si>
  <si>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</si>
  <si>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</si>
  <si>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</si>
  <si>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</si>
  <si>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10,11DA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</si>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</sst>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6.41" customWidth="1"/>
    <col min="3" max="3" width="1.17" customWidth="1"/>
    <col min="4" max="4" width="64.11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0" t="s">
        <v>12</v>
      </c>
      <c r="E8" s="12">
        <v>1.200000</v>
      </c>
      <c r="F8" s="14" t="s">
        <v>13</v>
      </c>
      <c r="G8" s="16">
        <v>381.300000</v>
      </c>
      <c r="H8" s="16">
        <f ca="1">ROUND(INDIRECT(ADDRESS(ROW()+(0), COLUMN()+(-3), 1))*INDIRECT(ADDRESS(ROW()+(0), COLUMN()+(-1), 1)), 2)</f>
        <v>457.560000</v>
      </c>
    </row>
    <row r="9" spans="1:8" ht="12.00" thickBot="1" customHeight="1">
      <c r="A9" s="17" t="s">
        <v>14</v>
      </c>
      <c r="B9" s="17"/>
      <c r="C9" s="17"/>
      <c r="D9" s="17" t="s">
        <v>15</v>
      </c>
      <c r="E9" s="18">
        <v>0.014000</v>
      </c>
      <c r="F9" s="19" t="s">
        <v>16</v>
      </c>
      <c r="G9" s="20">
        <v>117.380000</v>
      </c>
      <c r="H9" s="20">
        <f ca="1">ROUND(INDIRECT(ADDRESS(ROW()+(0), COLUMN()+(-3), 1))*INDIRECT(ADDRESS(ROW()+(0), COLUMN()+(-1), 1)), 2)</f>
        <v>1.640000</v>
      </c>
    </row>
    <row r="10" spans="1:8" ht="12.00" thickBot="1" customHeight="1">
      <c r="A10" s="17" t="s">
        <v>17</v>
      </c>
      <c r="B10" s="17"/>
      <c r="C10" s="17"/>
      <c r="D10" s="17" t="s">
        <v>18</v>
      </c>
      <c r="E10" s="18">
        <v>0.029000</v>
      </c>
      <c r="F10" s="19" t="s">
        <v>19</v>
      </c>
      <c r="G10" s="20">
        <v>476.530000</v>
      </c>
      <c r="H10" s="20">
        <f ca="1">ROUND(INDIRECT(ADDRESS(ROW()+(0), COLUMN()+(-3), 1))*INDIRECT(ADDRESS(ROW()+(0), COLUMN()+(-1), 1)), 2)</f>
        <v>13.820000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>
        <v>0.029000</v>
      </c>
      <c r="F11" s="23" t="s">
        <v>22</v>
      </c>
      <c r="G11" s="24">
        <v>286.770000</v>
      </c>
      <c r="H11" s="24">
        <f ca="1">ROUND(INDIRECT(ADDRESS(ROW()+(0), COLUMN()+(-3), 1))*INDIRECT(ADDRESS(ROW()+(0), COLUMN()+(-1), 1)), 2)</f>
        <v>8.320000</v>
      </c>
    </row>
    <row r="12" spans="1:8" ht="12.00" thickBot="1" customHeight="1">
      <c r="A12" s="17"/>
      <c r="B12" s="17"/>
      <c r="C12" s="17"/>
      <c r="D12" s="10" t="s">
        <v>23</v>
      </c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481.340000</v>
      </c>
      <c r="H12" s="16">
        <f ca="1">ROUND(INDIRECT(ADDRESS(ROW()+(0), COLUMN()+(-3), 1))*INDIRECT(ADDRESS(ROW()+(0), COLUMN()+(-1), 1))/100, 2)</f>
        <v>9.630000</v>
      </c>
    </row>
    <row r="13" spans="1:8" ht="12.00" thickBot="1" customHeight="1">
      <c r="A13" s="21"/>
      <c r="B13" s="21"/>
      <c r="C13" s="21"/>
      <c r="D13" s="21" t="s">
        <v>25</v>
      </c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490.970000</v>
      </c>
      <c r="H13" s="24">
        <f ca="1">ROUND(INDIRECT(ADDRESS(ROW()+(0), COLUMN()+(-3), 1))*INDIRECT(ADDRESS(ROW()+(0), COLUMN()+(-1), 1))/100, 2)</f>
        <v>14.730000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505.700000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