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<sst xmlns="http://schemas.openxmlformats.org/spreadsheetml/2006/main" count="39" uniqueCount="39">
  <si>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</si>
  <si>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VPA080</t>
  </si>
  <si>
    <t xml:space="preserve">m²</t>
  </si>
  <si>
    <t xml:space="preserve">Dallage avec revêtement de sol en béton.</t>
  </si>
  <si>
    <r>
      <rPr>
        <sz val="8.25"/>
        <color rgb="FF000000"/>
        <rFont val="Arial"/>
        <family val="2"/>
      </rPr>
      <t xml:space="preserve">Revêtement de sol de dalles en béton pour extérieurs, finition bas-relief non poli, résistance à la flexion T, charge de rupture 7, résistance à l'usure H, 30x30x4 cm, grise, pour utilisation publique en extérieur dans une zone de parcs et jardins, pose à coup de maillet avec du mortier. Le prix ne comprend pas la base d'appui.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</si>
  <si>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</si>
  <si>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</si>
  <si>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</si>
  <si>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</si>
  <si>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</si>
  <si>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</si>
  <si>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mt09mor010c</t>
  </si>
  <si>
    <t xml:space="preserve">Mortier de ciment CEM II/B-P 32,5 N type M-5, confectionné sur site avec 250 kg/m³ de ciment et une proportion en volume 1/6.</t>
  </si>
  <si>
    <t xml:space="preserve">m³</t>
  </si>
  <si>
    <t xml:space="preserve">mt08cem011a</t>
  </si>
  <si>
    <t xml:space="preserve">Ciment Portland CEM II/B-L 32,5 R, couleur grise, en sacs, selon NF EN 197-1.</t>
  </si>
  <si>
    <t xml:space="preserve">kg</t>
  </si>
  <si>
    <t xml:space="preserve">mt18bhd010hcia</t>
  </si>
  <si>
    <t xml:space="preserve">Dalle en béton pour extérieurs, finition superficielle de la face visible: bas-relief non poli, classe résistance à la flexion T, classe résistante selon la charge de rupture 7, classe d'usure par abrasion H, format nominal 30x30x4 cm, couleur grise, selon NF EN 1339, avec résistance au glissement (indice USRV) &gt; 45.</t>
  </si>
  <si>
    <t xml:space="preserve">m²</t>
  </si>
  <si>
    <t xml:space="preserve">mt01arp020a</t>
  </si>
  <si>
    <t xml:space="preserve">Sable naturel, fin et sec, de 2 mm de taille maximale, exempt de sels nuisibles, présenté en sacs.</t>
  </si>
  <si>
    <t xml:space="preserve">kg</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</si>
  <si>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</si>
  <si>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</si>
  <si>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</si>
  <si>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</si>
  <si>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</si>
  <si>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</si>
  <si>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</si>
  <si>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</si>
  <si>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</si>
  <si>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</si>
  <si>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</si>
  <si>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</si>
  <si>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</si>
  <si>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</si>
  <si>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262,39DA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</si>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</sst>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0.03</v>
      </c>
      <c r="E9" s="11" t="s">
        <v>13</v>
      </c>
      <c r="F9" s="13">
        <v>14953.5</v>
      </c>
      <c r="G9" s="13">
        <f ca="1">ROUND(INDIRECT(ADDRESS(ROW()+(0), COLUMN()+(-3), 1))*INDIRECT(ADDRESS(ROW()+(0), COLUMN()+(-1), 1)), 2)</f>
        <v>448.6</v>
      </c>
    </row>
    <row r="10" spans="1:7" ht="13.50" thickBot="1" customHeight="1">
      <c r="A10" s="14" t="s">
        <v>14</v>
      </c>
      <c r="B10" s="14"/>
      <c r="C10" s="14" t="s">
        <v>15</v>
      </c>
      <c r="D10" s="15">
        <v>1</v>
      </c>
      <c r="E10" s="16" t="s">
        <v>16</v>
      </c>
      <c r="F10" s="17">
        <v>13.36</v>
      </c>
      <c r="G10" s="17">
        <f ca="1">ROUND(INDIRECT(ADDRESS(ROW()+(0), COLUMN()+(-3), 1))*INDIRECT(ADDRESS(ROW()+(0), COLUMN()+(-1), 1)), 2)</f>
        <v>13.36</v>
      </c>
    </row>
    <row r="11" spans="1:7" ht="45.00" thickBot="1" customHeight="1">
      <c r="A11" s="14" t="s">
        <v>17</v>
      </c>
      <c r="B11" s="14"/>
      <c r="C11" s="14" t="s">
        <v>18</v>
      </c>
      <c r="D11" s="15">
        <v>1.05</v>
      </c>
      <c r="E11" s="16" t="s">
        <v>19</v>
      </c>
      <c r="F11" s="17">
        <v>1369.44</v>
      </c>
      <c r="G11" s="17">
        <f ca="1">ROUND(INDIRECT(ADDRESS(ROW()+(0), COLUMN()+(-3), 1))*INDIRECT(ADDRESS(ROW()+(0), COLUMN()+(-1), 1)), 2)</f>
        <v>1437.91</v>
      </c>
    </row>
    <row r="12" spans="1:7" ht="24.00" thickBot="1" customHeight="1">
      <c r="A12" s="14" t="s">
        <v>20</v>
      </c>
      <c r="B12" s="14"/>
      <c r="C12" s="14" t="s">
        <v>21</v>
      </c>
      <c r="D12" s="15">
        <v>1</v>
      </c>
      <c r="E12" s="16" t="s">
        <v>22</v>
      </c>
      <c r="F12" s="17">
        <v>40.07</v>
      </c>
      <c r="G12" s="17">
        <f ca="1">ROUND(INDIRECT(ADDRESS(ROW()+(0), COLUMN()+(-3), 1))*INDIRECT(ADDRESS(ROW()+(0), COLUMN()+(-1), 1)), 2)</f>
        <v>40.07</v>
      </c>
    </row>
    <row r="13" spans="1:7" ht="13.50" thickBot="1" customHeight="1">
      <c r="A13" s="14" t="s">
        <v>23</v>
      </c>
      <c r="B13" s="14"/>
      <c r="C13" s="14" t="s">
        <v>24</v>
      </c>
      <c r="D13" s="15">
        <v>0.375</v>
      </c>
      <c r="E13" s="16" t="s">
        <v>25</v>
      </c>
      <c r="F13" s="17">
        <v>700.68</v>
      </c>
      <c r="G13" s="17">
        <f ca="1">ROUND(INDIRECT(ADDRESS(ROW()+(0), COLUMN()+(-3), 1))*INDIRECT(ADDRESS(ROW()+(0), COLUMN()+(-1), 1)), 2)</f>
        <v>262.76</v>
      </c>
    </row>
    <row r="14" spans="1:7" ht="13.50" thickBot="1" customHeight="1">
      <c r="A14" s="14" t="s">
        <v>26</v>
      </c>
      <c r="B14" s="14"/>
      <c r="C14" s="14" t="s">
        <v>27</v>
      </c>
      <c r="D14" s="15">
        <v>0.375</v>
      </c>
      <c r="E14" s="16" t="s">
        <v>28</v>
      </c>
      <c r="F14" s="17">
        <v>523.78</v>
      </c>
      <c r="G14" s="17">
        <f ca="1">ROUND(INDIRECT(ADDRESS(ROW()+(0), COLUMN()+(-3), 1))*INDIRECT(ADDRESS(ROW()+(0), COLUMN()+(-1), 1)), 2)</f>
        <v>196.42</v>
      </c>
    </row>
    <row r="15" spans="1:7" ht="13.50" thickBot="1" customHeight="1">
      <c r="A15" s="14" t="s">
        <v>29</v>
      </c>
      <c r="B15" s="14"/>
      <c r="C15" s="14" t="s">
        <v>30</v>
      </c>
      <c r="D15" s="15">
        <v>0.375</v>
      </c>
      <c r="E15" s="16" t="s">
        <v>31</v>
      </c>
      <c r="F15" s="17">
        <v>700.68</v>
      </c>
      <c r="G15" s="17">
        <f ca="1">ROUND(INDIRECT(ADDRESS(ROW()+(0), COLUMN()+(-3), 1))*INDIRECT(ADDRESS(ROW()+(0), COLUMN()+(-1), 1)), 2)</f>
        <v>262.76</v>
      </c>
    </row>
    <row r="16" spans="1:7" ht="13.50" thickBot="1" customHeight="1">
      <c r="A16" s="14" t="s">
        <v>32</v>
      </c>
      <c r="B16" s="14"/>
      <c r="C16" s="18" t="s">
        <v>33</v>
      </c>
      <c r="D16" s="19">
        <v>0.375</v>
      </c>
      <c r="E16" s="20" t="s">
        <v>34</v>
      </c>
      <c r="F16" s="21">
        <v>523.78</v>
      </c>
      <c r="G16" s="21">
        <f ca="1">ROUND(INDIRECT(ADDRESS(ROW()+(0), COLUMN()+(-3), 1))*INDIRECT(ADDRESS(ROW()+(0), COLUMN()+(-1), 1)), 2)</f>
        <v>196.42</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2858.3</v>
      </c>
      <c r="G17" s="24">
        <f ca="1">ROUND(INDIRECT(ADDRESS(ROW()+(0), COLUMN()+(-3), 1))*INDIRECT(ADDRESS(ROW()+(0), COLUMN()+(-1), 1))/100, 2)</f>
        <v>57.17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2915.47</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