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<sst xmlns="http://schemas.openxmlformats.org/spreadsheetml/2006/main" count="30" uniqueCount="30">
  <si>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</si>
  <si>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VPT010</t>
  </si>
  <si>
    <t xml:space="preserve">m²</t>
  </si>
  <si>
    <t xml:space="preserve">Aménagement d'un sol existant en terre.</t>
  </si>
  <si>
    <r>
      <rPr>
        <sz val="8.25"/>
        <color rgb="FF000000"/>
        <rFont val="Arial"/>
        <family val="2"/>
      </rPr>
      <t xml:space="preserve">Aménagement avec des moyens mécaniques d'un sol existant en terre via la formation d'une couche uniforme de sable calcaire de 10 cm d'épaisseur et compactage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</si>
  <si>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</si>
  <si>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</si>
  <si>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</si>
  <si>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</si>
  <si>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</si>
  <si>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</si>
  <si>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mt01arp040a</t>
  </si>
  <si>
    <t xml:space="preserve">Sable calcaire sélectionné concassé, couleur, avec granulométrie de 0 à 5 mm de diamètre.</t>
  </si>
  <si>
    <t xml:space="preserve">m³</t>
  </si>
  <si>
    <t xml:space="preserve">mq01mot010a</t>
  </si>
  <si>
    <t xml:space="preserve">Motoniveleuse de 141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</si>
  <si>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</si>
  <si>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</si>
  <si>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</si>
  <si>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</si>
  <si>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mq02rot030a</t>
  </si>
  <si>
    <t xml:space="preserve">Compacteur tandem autopropulsé, de 63 kW, de 8,75 t, largeur de travail 168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</si>
  <si>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</si>
  <si>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</si>
  <si>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</si>
  <si>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</si>
  <si>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</si>
  <si>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</si>
  <si>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141,97DA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</si>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</sst>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5.48" customWidth="1"/>
    <col min="5" max="5" width="8.67" customWidth="1"/>
    <col min="6" max="6" width="5.95" customWidth="1"/>
    <col min="7" max="7" width="15.30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0.12</v>
      </c>
      <c r="F9" s="11" t="s">
        <v>13</v>
      </c>
      <c r="G9" s="13">
        <v>2696.38</v>
      </c>
      <c r="H9" s="13">
        <f ca="1">ROUND(INDIRECT(ADDRESS(ROW()+(0), COLUMN()+(-3), 1))*INDIRECT(ADDRESS(ROW()+(0), COLUMN()+(-1), 1)), 2)</f>
        <v>323.57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0.009</v>
      </c>
      <c r="F10" s="16" t="s">
        <v>16</v>
      </c>
      <c r="G10" s="17">
        <v>7512.55</v>
      </c>
      <c r="H10" s="17">
        <f ca="1">ROUND(INDIRECT(ADDRESS(ROW()+(0), COLUMN()+(-3), 1))*INDIRECT(ADDRESS(ROW()+(0), COLUMN()+(-1), 1)), 2)</f>
        <v>67.61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0.003</v>
      </c>
      <c r="F11" s="16" t="s">
        <v>19</v>
      </c>
      <c r="G11" s="17">
        <v>11766.6</v>
      </c>
      <c r="H11" s="17">
        <f ca="1">ROUND(INDIRECT(ADDRESS(ROW()+(0), COLUMN()+(-3), 1))*INDIRECT(ADDRESS(ROW()+(0), COLUMN()+(-1), 1)), 2)</f>
        <v>35.3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0.007</v>
      </c>
      <c r="F12" s="16" t="s">
        <v>22</v>
      </c>
      <c r="G12" s="17">
        <v>4338.17</v>
      </c>
      <c r="H12" s="17">
        <f ca="1">ROUND(INDIRECT(ADDRESS(ROW()+(0), COLUMN()+(-3), 1))*INDIRECT(ADDRESS(ROW()+(0), COLUMN()+(-1), 1)), 2)</f>
        <v>30.37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0.013</v>
      </c>
      <c r="F13" s="20" t="s">
        <v>25</v>
      </c>
      <c r="G13" s="21">
        <v>546.7</v>
      </c>
      <c r="H13" s="21">
        <f ca="1">ROUND(INDIRECT(ADDRESS(ROW()+(0), COLUMN()+(-3), 1))*INDIRECT(ADDRESS(ROW()+(0), COLUMN()+(-1), 1)), 2)</f>
        <v>7.11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463.96</v>
      </c>
      <c r="H14" s="24">
        <f ca="1">ROUND(INDIRECT(ADDRESS(ROW()+(0), COLUMN()+(-3), 1))*INDIRECT(ADDRESS(ROW()+(0), COLUMN()+(-1), 1))/100, 2)</f>
        <v>9.28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473.24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