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<sst xmlns="http://schemas.openxmlformats.org/spreadsheetml/2006/main" count="33" uniqueCount="33">
  <si>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</si>
  <si>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VPX030</t>
  </si>
  <si>
    <t xml:space="preserve">m²</t>
  </si>
  <si>
    <t xml:space="preserve">Revêtement de sol de mélange bitumineux à chaud à granularité discontinue.</t>
  </si>
  <si>
    <r>
      <rPr>
        <sz val="8.25"/>
        <color rgb="FF000000"/>
        <rFont val="Arial"/>
        <family val="2"/>
      </rPr>
      <t xml:space="preserve">Revêtement de sol bitumineux de </t>
    </r>
    <r>
      <rPr>
        <b/>
        <sz val="8.25"/>
        <color rgb="FF000000"/>
        <rFont val="Arial"/>
        <family val="2"/>
      </rPr>
      <t xml:space="preserve">8</t>
    </r>
    <r>
      <rPr>
        <sz val="8.25"/>
        <color rgb="FF000000"/>
        <rFont val="Arial"/>
        <family val="2"/>
      </rPr>
      <t xml:space="preserve"> cm d'épaisseur, réalisé avec </t>
    </r>
    <r>
      <rPr>
        <b/>
        <sz val="8.25"/>
        <color rgb="FF000000"/>
        <rFont val="Arial"/>
        <family val="2"/>
      </rPr>
      <t xml:space="preserve">mélange bitumineux à chaud à granularité discontinue, de type ouvert (pourcentage de vides &gt; 12%), avec granulat granitique de 8 mm de taille maximale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</si>
  <si>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</si>
  <si>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</si>
  <si>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</si>
  <si>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</si>
  <si>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</si>
  <si>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</si>
  <si>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mt47aag010qa</t>
  </si>
  <si>
    <t xml:space="preserve">Mélange bitumineux à chaud à granularité discontinue, de type ouvert (pourcentage de vides &gt; 12%), avec granulat granitique de 8 mm de taille maximale, et bitume asphaltique de pénétration, selon NF EN 13108-2.</t>
  </si>
  <si>
    <t xml:space="preserve">t</t>
  </si>
  <si>
    <t xml:space="preserve">mq11ext030</t>
  </si>
  <si>
    <t xml:space="preserve">Finisseur pour enrobés à chaînes, de 81 kW.</t>
  </si>
  <si>
    <t xml:space="preserve">h</t>
  </si>
  <si>
    <t xml:space="preserve">mq02ron010a</t>
  </si>
  <si>
    <t xml:space="preserve">Rouleau vibrant tandem autopropulsé, de 24,8 kW, de 2450 kg, largeur de travail 100 cm.</t>
  </si>
  <si>
    <t xml:space="preserve">h</t>
  </si>
  <si>
    <t xml:space="preserve">mq11com010</t>
  </si>
  <si>
    <t xml:space="preserve">Compacteur autopropulsé sur pneumatiques, de 12/22 t.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</si>
  <si>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</si>
  <si>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</si>
  <si>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</si>
  <si>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</si>
  <si>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</si>
  <si>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</si>
  <si>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</si>
  <si>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Coûts directs complémentaires</t>
  </si>
  <si>
    <t xml:space="preserve">%</t>
  </si>
  <si>
    <t xml:space="preserve">Coût d'entretien décennal: 145,55DA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</si>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</sst>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59.6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45.00" thickBot="1" customHeight="1">
      <c r="A9" s="6" t="s">
        <v>11</v>
      </c>
      <c r="B9" s="6"/>
      <c r="C9" s="6" t="s">
        <v>12</v>
      </c>
      <c r="D9" s="6"/>
      <c r="E9" s="8">
        <v>0.184000</v>
      </c>
      <c r="F9" s="10" t="s">
        <v>13</v>
      </c>
      <c r="G9" s="12">
        <v>5362.790000</v>
      </c>
      <c r="H9" s="12">
        <f ca="1">ROUND(INDIRECT(ADDRESS(ROW()+(0), COLUMN()+(-3), 1))*INDIRECT(ADDRESS(ROW()+(0), COLUMN()+(-1), 1)), 2)</f>
        <v>986.750000</v>
      </c>
    </row>
    <row r="10" spans="1:8" ht="13.50" thickBot="1" customHeight="1">
      <c r="A10" s="13" t="s">
        <v>14</v>
      </c>
      <c r="B10" s="13"/>
      <c r="C10" s="13" t="s">
        <v>15</v>
      </c>
      <c r="D10" s="13"/>
      <c r="E10" s="14">
        <v>0.002000</v>
      </c>
      <c r="F10" s="15" t="s">
        <v>16</v>
      </c>
      <c r="G10" s="16">
        <v>6512.930000</v>
      </c>
      <c r="H10" s="16">
        <f ca="1">ROUND(INDIRECT(ADDRESS(ROW()+(0), COLUMN()+(-3), 1))*INDIRECT(ADDRESS(ROW()+(0), COLUMN()+(-1), 1)), 2)</f>
        <v>13.030000</v>
      </c>
    </row>
    <row r="11" spans="1:8" ht="24.00" thickBot="1" customHeight="1">
      <c r="A11" s="13" t="s">
        <v>17</v>
      </c>
      <c r="B11" s="13"/>
      <c r="C11" s="13" t="s">
        <v>18</v>
      </c>
      <c r="D11" s="13"/>
      <c r="E11" s="14">
        <v>0.002000</v>
      </c>
      <c r="F11" s="15" t="s">
        <v>19</v>
      </c>
      <c r="G11" s="16">
        <v>1344.090000</v>
      </c>
      <c r="H11" s="16">
        <f ca="1">ROUND(INDIRECT(ADDRESS(ROW()+(0), COLUMN()+(-3), 1))*INDIRECT(ADDRESS(ROW()+(0), COLUMN()+(-1), 1)), 2)</f>
        <v>2.690000</v>
      </c>
    </row>
    <row r="12" spans="1:8" ht="13.50" thickBot="1" customHeight="1">
      <c r="A12" s="13" t="s">
        <v>20</v>
      </c>
      <c r="B12" s="13"/>
      <c r="C12" s="13" t="s">
        <v>21</v>
      </c>
      <c r="D12" s="13"/>
      <c r="E12" s="14">
        <v>0.002000</v>
      </c>
      <c r="F12" s="15" t="s">
        <v>22</v>
      </c>
      <c r="G12" s="16">
        <v>4718.100000</v>
      </c>
      <c r="H12" s="16">
        <f ca="1">ROUND(INDIRECT(ADDRESS(ROW()+(0), COLUMN()+(-3), 1))*INDIRECT(ADDRESS(ROW()+(0), COLUMN()+(-1), 1)), 2)</f>
        <v>9.440000</v>
      </c>
    </row>
    <row r="13" spans="1:8" ht="13.50" thickBot="1" customHeight="1">
      <c r="A13" s="13" t="s">
        <v>23</v>
      </c>
      <c r="B13" s="13"/>
      <c r="C13" s="13" t="s">
        <v>24</v>
      </c>
      <c r="D13" s="13"/>
      <c r="E13" s="14">
        <v>0.004000</v>
      </c>
      <c r="F13" s="15" t="s">
        <v>25</v>
      </c>
      <c r="G13" s="16">
        <v>390.950000</v>
      </c>
      <c r="H13" s="16">
        <f ca="1">ROUND(INDIRECT(ADDRESS(ROW()+(0), COLUMN()+(-3), 1))*INDIRECT(ADDRESS(ROW()+(0), COLUMN()+(-1), 1)), 2)</f>
        <v>1.560000</v>
      </c>
    </row>
    <row r="14" spans="1:8" ht="13.50" thickBot="1" customHeight="1">
      <c r="A14" s="13" t="s">
        <v>26</v>
      </c>
      <c r="B14" s="13"/>
      <c r="C14" s="17" t="s">
        <v>27</v>
      </c>
      <c r="D14" s="17"/>
      <c r="E14" s="18">
        <v>0.020000</v>
      </c>
      <c r="F14" s="19" t="s">
        <v>28</v>
      </c>
      <c r="G14" s="20">
        <v>287.870000</v>
      </c>
      <c r="H14" s="20">
        <f ca="1">ROUND(INDIRECT(ADDRESS(ROW()+(0), COLUMN()+(-3), 1))*INDIRECT(ADDRESS(ROW()+(0), COLUMN()+(-1), 1)), 2)</f>
        <v>5.760000</v>
      </c>
    </row>
    <row r="15" spans="1:8" ht="13.50" thickBot="1" customHeight="1">
      <c r="A15" s="17"/>
      <c r="B15" s="17"/>
      <c r="C15" s="4" t="s">
        <v>29</v>
      </c>
      <c r="D15" s="4"/>
      <c r="E15" s="21">
        <v>2.000000</v>
      </c>
      <c r="F15" s="22" t="s">
        <v>30</v>
      </c>
      <c r="G15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1019.230000</v>
      </c>
      <c r="H15" s="23">
        <f ca="1">ROUND(INDIRECT(ADDRESS(ROW()+(0), COLUMN()+(-3), 1))*INDIRECT(ADDRESS(ROW()+(0), COLUMN()+(-1), 1))/100, 2)</f>
        <v>20.380000</v>
      </c>
    </row>
    <row r="16" spans="1:8" ht="13.50" thickBot="1" customHeight="1">
      <c r="A16" s="24" t="s">
        <v>31</v>
      </c>
      <c r="B16" s="24"/>
      <c r="C16" s="25"/>
      <c r="D16" s="25"/>
      <c r="E16" s="25"/>
      <c r="F16" s="26"/>
      <c r="G16" s="24" t="s">
        <v>32</v>
      </c>
      <c r="H16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1039.610000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