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<sst xmlns="http://schemas.openxmlformats.org/spreadsheetml/2006/main" count="35" uniqueCount="35">
  <si>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</si>
  <si>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XAR090</t>
  </si>
  <si>
    <t xml:space="preserve">U</t>
  </si>
  <si>
    <t xml:space="preserve">Regard en polypropylène.</t>
  </si>
  <si>
    <r>
      <rPr>
        <b/>
        <sz val="7.80"/>
        <color rgb="FF000000"/>
        <rFont val="Arial"/>
        <family val="2"/>
      </rPr>
      <t xml:space="preserve">Regard siphoïde, préfabriqué en polypropylène, démontable, de dimensions intérieures 30x30x30 cm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</si>
  <si>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</si>
  <si>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</si>
  <si>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</si>
  <si>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</si>
  <si>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</si>
  <si>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</si>
  <si>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</si>
  <si>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</si>
  <si>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</si>
  <si>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mt11arp010a</t>
  </si>
  <si>
    <t xml:space="preserve">Regard préfabriqué avec couvercle en polypropylène, avec fond prédécoupé, 30x30x30 cm, pour assainissement.</t>
  </si>
  <si>
    <t xml:space="preserve">U</t>
  </si>
  <si>
    <t xml:space="preserve">mt11arp040a</t>
  </si>
  <si>
    <t xml:space="preserve">Plaque pour siphonner en polypropylène, pour des regards d'assainissement de 30x30 cm.</t>
  </si>
  <si>
    <t xml:space="preserve">U</t>
  </si>
  <si>
    <t xml:space="preserve">mt11arp050a</t>
  </si>
  <si>
    <t xml:space="preserve">Couvercle en PVC, pour regard d'assainissement de 30x30 cm.</t>
  </si>
  <si>
    <t xml:space="preserve">U</t>
  </si>
  <si>
    <t xml:space="preserve">mo040</t>
  </si>
  <si>
    <t xml:space="preserve">Compagnon professionnel III/CP2 VRD espaces publics.</t>
  </si>
  <si>
    <t xml:space="preserve">h</t>
  </si>
  <si>
    <t xml:space="preserve">mo085</t>
  </si>
  <si>
    <t xml:space="preserve">Ouvrier professionnel II/OP VRD espaces publics.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</si>
  <si>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</si>
  <si>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</si>
  <si>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</si>
  <si>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</si>
  <si>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</si>
  <si>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341,17DA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</si>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</sst>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3.6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0.054000</v>
      </c>
      <c r="F8" s="14" t="s">
        <v>13</v>
      </c>
      <c r="G8" s="16">
        <v>10291.920000</v>
      </c>
      <c r="H8" s="16">
        <f ca="1">ROUND(INDIRECT(ADDRESS(ROW()+(0), COLUMN()+(-3), 1))*INDIRECT(ADDRESS(ROW()+(0), COLUMN()+(-1), 1)), 2)</f>
        <v>555.760000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2892.020000</v>
      </c>
      <c r="H9" s="20">
        <f ca="1">ROUND(INDIRECT(ADDRESS(ROW()+(0), COLUMN()+(-3), 1))*INDIRECT(ADDRESS(ROW()+(0), COLUMN()+(-1), 1)), 2)</f>
        <v>2892.020000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756.860000</v>
      </c>
      <c r="H10" s="20">
        <f ca="1">ROUND(INDIRECT(ADDRESS(ROW()+(0), COLUMN()+(-3), 1))*INDIRECT(ADDRESS(ROW()+(0), COLUMN()+(-1), 1)), 2)</f>
        <v>756.860000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1.000000</v>
      </c>
      <c r="F11" s="19" t="s">
        <v>22</v>
      </c>
      <c r="G11" s="20">
        <v>1770.170000</v>
      </c>
      <c r="H11" s="20">
        <f ca="1">ROUND(INDIRECT(ADDRESS(ROW()+(0), COLUMN()+(-3), 1))*INDIRECT(ADDRESS(ROW()+(0), COLUMN()+(-1), 1)), 2)</f>
        <v>1770.170000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0.638000</v>
      </c>
      <c r="F12" s="19" t="s">
        <v>25</v>
      </c>
      <c r="G12" s="20">
        <v>453.890000</v>
      </c>
      <c r="H12" s="20">
        <f ca="1">ROUND(INDIRECT(ADDRESS(ROW()+(0), COLUMN()+(-3), 1))*INDIRECT(ADDRESS(ROW()+(0), COLUMN()+(-1), 1)), 2)</f>
        <v>289.580000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0.844000</v>
      </c>
      <c r="F13" s="23" t="s">
        <v>28</v>
      </c>
      <c r="G13" s="24">
        <v>273.060000</v>
      </c>
      <c r="H13" s="24">
        <f ca="1">ROUND(INDIRECT(ADDRESS(ROW()+(0), COLUMN()+(-3), 1))*INDIRECT(ADDRESS(ROW()+(0), COLUMN()+(-1), 1)), 2)</f>
        <v>230.460000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6494.850000</v>
      </c>
      <c r="H14" s="16">
        <f ca="1">ROUND(INDIRECT(ADDRESS(ROW()+(0), COLUMN()+(-3), 1))*INDIRECT(ADDRESS(ROW()+(0), COLUMN()+(-1), 1))/100, 2)</f>
        <v>129.900000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6624.750000</v>
      </c>
      <c r="H15" s="24">
        <f ca="1">ROUND(INDIRECT(ADDRESS(ROW()+(0), COLUMN()+(-3), 1))*INDIRECT(ADDRESS(ROW()+(0), COLUMN()+(-1), 1))/100, 2)</f>
        <v>198.740000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6823.490000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