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<sst xmlns="http://schemas.openxmlformats.org/spreadsheetml/2006/main" count="35" uniqueCount="35">
  <si>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</si>
  <si>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</si>
  <si>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</si>
  <si>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</si>
  <si>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25 à 75 utilisateurs (H.E.), charge moyenne de matière organique contaminante (DBO5) de 3,6 kg/jour et débit maximum d'eau épurée de 8100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</si>
  <si>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</si>
  <si>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</si>
  <si>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</si>
  <si>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</si>
  <si>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</si>
  <si>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</si>
  <si>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mt46edb010j</t>
  </si>
  <si>
    <t xml:space="preserve">Station d'épuration biologique des eaux résiduelles, technologie VFL, capacité pour 25 à 75 utilisateurs (H.E.), charge moyenne de matière organique contaminante (DBO5) de 3,6 kg/jour et débit maximum d'eau épurée de 8100 litres/jour, équipée d'une station de pompage, un réacteur biologique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</si>
  <si>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</si>
  <si>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</si>
  <si>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</si>
  <si>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</si>
  <si>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</si>
  <si>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</si>
  <si>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</si>
  <si>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</si>
  <si>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</si>
  <si>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</si>
  <si>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</si>
  <si>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</si>
  <si>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</si>
  <si>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</si>
  <si>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</si>
  <si>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</si>
  <si>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</si>
  <si>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</si>
  <si>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</si>
  <si>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</si>
  <si>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1.070.957,39DA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</si>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</sst>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2473041.040000</v>
      </c>
      <c r="J8" s="16"/>
      <c r="K8" s="16">
        <f ca="1">ROUND(INDIRECT(ADDRESS(ROW()+(0), COLUMN()+(-5), 1))*INDIRECT(ADDRESS(ROW()+(0), COLUMN()+(-2), 1)), 2)</f>
        <v>2473041.040000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1.362000</v>
      </c>
      <c r="G9" s="19" t="s">
        <v>16</v>
      </c>
      <c r="H9" s="19"/>
      <c r="I9" s="20">
        <v>3890.000000</v>
      </c>
      <c r="J9" s="20"/>
      <c r="K9" s="20">
        <f ca="1">ROUND(INDIRECT(ADDRESS(ROW()+(0), COLUMN()+(-5), 1))*INDIRECT(ADDRESS(ROW()+(0), COLUMN()+(-2), 1)), 2)</f>
        <v>5298.180000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8.035000</v>
      </c>
      <c r="G10" s="19" t="s">
        <v>19</v>
      </c>
      <c r="H10" s="19"/>
      <c r="I10" s="20">
        <v>469.160000</v>
      </c>
      <c r="J10" s="20"/>
      <c r="K10" s="20">
        <f ca="1">ROUND(INDIRECT(ADDRESS(ROW()+(0), COLUMN()+(-5), 1))*INDIRECT(ADDRESS(ROW()+(0), COLUMN()+(-2), 1)), 2)</f>
        <v>3769.700000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8.035000</v>
      </c>
      <c r="G11" s="19" t="s">
        <v>22</v>
      </c>
      <c r="H11" s="19"/>
      <c r="I11" s="20">
        <v>272.550000</v>
      </c>
      <c r="J11" s="20"/>
      <c r="K11" s="20">
        <f ca="1">ROUND(INDIRECT(ADDRESS(ROW()+(0), COLUMN()+(-5), 1))*INDIRECT(ADDRESS(ROW()+(0), COLUMN()+(-2), 1)), 2)</f>
        <v>2189.940000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2.678000</v>
      </c>
      <c r="G12" s="19" t="s">
        <v>25</v>
      </c>
      <c r="H12" s="19"/>
      <c r="I12" s="20">
        <v>469.160000</v>
      </c>
      <c r="J12" s="20"/>
      <c r="K12" s="20">
        <f ca="1">ROUND(INDIRECT(ADDRESS(ROW()+(0), COLUMN()+(-5), 1))*INDIRECT(ADDRESS(ROW()+(0), COLUMN()+(-2), 1)), 2)</f>
        <v>1256.410000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2.678000</v>
      </c>
      <c r="G13" s="23" t="s">
        <v>28</v>
      </c>
      <c r="H13" s="23"/>
      <c r="I13" s="24">
        <v>272.550000</v>
      </c>
      <c r="J13" s="24"/>
      <c r="K13" s="24">
        <f ca="1">ROUND(INDIRECT(ADDRESS(ROW()+(0), COLUMN()+(-5), 1))*INDIRECT(ADDRESS(ROW()+(0), COLUMN()+(-2), 1)), 2)</f>
        <v>729.890000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2486285.160000</v>
      </c>
      <c r="J14" s="16"/>
      <c r="K14" s="16">
        <f ca="1">ROUND(INDIRECT(ADDRESS(ROW()+(0), COLUMN()+(-5), 1))*INDIRECT(ADDRESS(ROW()+(0), COLUMN()+(-2), 1))/100, 2)</f>
        <v>49725.700000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2536010.860000</v>
      </c>
      <c r="J15" s="24"/>
      <c r="K15" s="24">
        <f ca="1">ROUND(INDIRECT(ADDRESS(ROW()+(0), COLUMN()+(-5), 1))*INDIRECT(ADDRESS(ROW()+(0), COLUMN()+(-2), 1))/100, 2)</f>
        <v>76080.330000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2612091.190000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