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<sst xmlns="http://schemas.openxmlformats.org/spreadsheetml/2006/main" count="35" uniqueCount="35">
  <si>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</si>
  <si>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</si>
  <si>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</si>
  <si>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</si>
  <si>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80 à 250 utilisateurs (H.E.), charge moyenne de matière organique contaminante (DBO5) de 15 kg/jour et débit maximum d'eau épurée de 33800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</si>
  <si>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</si>
  <si>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</si>
  <si>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</si>
  <si>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</si>
  <si>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</si>
  <si>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</si>
  <si>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mt46edb010o</t>
  </si>
  <si>
    <t xml:space="preserve">Station d'épuration biologique des eaux résiduelles, technologie VFL, capacité pour 80 à 250 utilisateurs (H.E.), charge moyenne de matière organique contaminante (DBO5) de 15 kg/jour et débit maximum d'eau épurée de 33800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</si>
  <si>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</si>
  <si>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</si>
  <si>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</si>
  <si>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</si>
  <si>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</si>
  <si>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</si>
  <si>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</si>
  <si>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</si>
  <si>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</si>
  <si>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</si>
  <si>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</si>
  <si>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</si>
  <si>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</si>
  <si>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</si>
  <si>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</si>
  <si>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</si>
  <si>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</si>
  <si>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</si>
  <si>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</si>
  <si>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</si>
  <si>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2.524.538,17DA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</si>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</sst>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1.75" customWidth="1"/>
    <col min="6" max="6" width="8.60" customWidth="1"/>
    <col min="7" max="7" width="4.52" customWidth="1"/>
    <col min="8" max="8" width="1.31" customWidth="1"/>
    <col min="9" max="9" width="13.55" customWidth="1"/>
    <col min="10" max="10" width="2.48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5843633.650000</v>
      </c>
      <c r="J8" s="16"/>
      <c r="K8" s="16">
        <f ca="1">ROUND(INDIRECT(ADDRESS(ROW()+(0), COLUMN()+(-5), 1))*INDIRECT(ADDRESS(ROW()+(0), COLUMN()+(-2), 1)), 2)</f>
        <v>5843633.650000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1.362000</v>
      </c>
      <c r="G9" s="19" t="s">
        <v>16</v>
      </c>
      <c r="H9" s="19"/>
      <c r="I9" s="20">
        <v>3890.000000</v>
      </c>
      <c r="J9" s="20"/>
      <c r="K9" s="20">
        <f ca="1">ROUND(INDIRECT(ADDRESS(ROW()+(0), COLUMN()+(-5), 1))*INDIRECT(ADDRESS(ROW()+(0), COLUMN()+(-2), 1)), 2)</f>
        <v>5298.180000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13.392000</v>
      </c>
      <c r="G10" s="19" t="s">
        <v>19</v>
      </c>
      <c r="H10" s="19"/>
      <c r="I10" s="20">
        <v>469.160000</v>
      </c>
      <c r="J10" s="20"/>
      <c r="K10" s="20">
        <f ca="1">ROUND(INDIRECT(ADDRESS(ROW()+(0), COLUMN()+(-5), 1))*INDIRECT(ADDRESS(ROW()+(0), COLUMN()+(-2), 1)), 2)</f>
        <v>6282.990000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13.392000</v>
      </c>
      <c r="G11" s="19" t="s">
        <v>22</v>
      </c>
      <c r="H11" s="19"/>
      <c r="I11" s="20">
        <v>272.550000</v>
      </c>
      <c r="J11" s="20"/>
      <c r="K11" s="20">
        <f ca="1">ROUND(INDIRECT(ADDRESS(ROW()+(0), COLUMN()+(-5), 1))*INDIRECT(ADDRESS(ROW()+(0), COLUMN()+(-2), 1)), 2)</f>
        <v>3649.990000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2.678000</v>
      </c>
      <c r="G12" s="19" t="s">
        <v>25</v>
      </c>
      <c r="H12" s="19"/>
      <c r="I12" s="20">
        <v>469.160000</v>
      </c>
      <c r="J12" s="20"/>
      <c r="K12" s="20">
        <f ca="1">ROUND(INDIRECT(ADDRESS(ROW()+(0), COLUMN()+(-5), 1))*INDIRECT(ADDRESS(ROW()+(0), COLUMN()+(-2), 1)), 2)</f>
        <v>1256.410000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2.678000</v>
      </c>
      <c r="G13" s="23" t="s">
        <v>28</v>
      </c>
      <c r="H13" s="23"/>
      <c r="I13" s="24">
        <v>272.550000</v>
      </c>
      <c r="J13" s="24"/>
      <c r="K13" s="24">
        <f ca="1">ROUND(INDIRECT(ADDRESS(ROW()+(0), COLUMN()+(-5), 1))*INDIRECT(ADDRESS(ROW()+(0), COLUMN()+(-2), 1)), 2)</f>
        <v>729.890000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5860851.110000</v>
      </c>
      <c r="J14" s="16"/>
      <c r="K14" s="16">
        <f ca="1">ROUND(INDIRECT(ADDRESS(ROW()+(0), COLUMN()+(-5), 1))*INDIRECT(ADDRESS(ROW()+(0), COLUMN()+(-2), 1))/100, 2)</f>
        <v>117217.020000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5978068.130000</v>
      </c>
      <c r="J15" s="24"/>
      <c r="K15" s="24">
        <f ca="1">ROUND(INDIRECT(ADDRESS(ROW()+(0), COLUMN()+(-5), 1))*INDIRECT(ADDRESS(ROW()+(0), COLUMN()+(-2), 1))/100, 2)</f>
        <v>179342.040000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6157410.170000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