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<sst xmlns="http://schemas.openxmlformats.org/spreadsheetml/2006/main" count="35" uniqueCount="35">
  <si>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</si>
  <si>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</si>
  <si>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</si>
  <si>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</si>
  <si>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600 utilisateurs (H.E.), charge moyenne de matière organique contaminante (DBO5) de 36 kg/jour et débit maximum d'eau épurée de 90000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</si>
  <si>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</si>
  <si>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</si>
  <si>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</si>
  <si>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</si>
  <si>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</si>
  <si>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</si>
  <si>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mt46edb010s</t>
  </si>
  <si>
    <t xml:space="preserve">Station d'épuration biologique des eaux résiduelles, technologie VFL, capacité pour 600 utilisateurs (H.E.), charge moyenne de matière organique contaminante (DBO5) de 36 kg/jour et débit maximum d'eau épurée de 90000 litres/jour, équipée d'une station de pompage, trois réacteurs biologiques type AT, trois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</si>
  <si>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</si>
  <si>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</si>
  <si>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</si>
  <si>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</si>
  <si>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</si>
  <si>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</si>
  <si>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</si>
  <si>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</si>
  <si>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</si>
  <si>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</si>
  <si>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</si>
  <si>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</si>
  <si>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</si>
  <si>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</si>
  <si>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</si>
  <si>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</si>
  <si>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</si>
  <si>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</si>
  <si>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</si>
  <si>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</si>
  <si>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6.560.119,40DA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</si>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</sst>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15181989.390000</v>
      </c>
      <c r="I8" s="16"/>
      <c r="J8" s="16"/>
      <c r="K8" s="16">
        <f ca="1">ROUND(INDIRECT(ADDRESS(ROW()+(0), COLUMN()+(-6), 1))*INDIRECT(ADDRESS(ROW()+(0), COLUMN()+(-3), 1)), 2)</f>
        <v>15181989.390000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4.086000</v>
      </c>
      <c r="F9" s="18"/>
      <c r="G9" s="19" t="s">
        <v>16</v>
      </c>
      <c r="H9" s="20">
        <v>3890.000000</v>
      </c>
      <c r="I9" s="20"/>
      <c r="J9" s="20"/>
      <c r="K9" s="20">
        <f ca="1">ROUND(INDIRECT(ADDRESS(ROW()+(0), COLUMN()+(-6), 1))*INDIRECT(ADDRESS(ROW()+(0), COLUMN()+(-3), 1)), 2)</f>
        <v>15894.540000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40.177000</v>
      </c>
      <c r="F10" s="18"/>
      <c r="G10" s="19" t="s">
        <v>19</v>
      </c>
      <c r="H10" s="20">
        <v>469.160000</v>
      </c>
      <c r="I10" s="20"/>
      <c r="J10" s="20"/>
      <c r="K10" s="20">
        <f ca="1">ROUND(INDIRECT(ADDRESS(ROW()+(0), COLUMN()+(-6), 1))*INDIRECT(ADDRESS(ROW()+(0), COLUMN()+(-3), 1)), 2)</f>
        <v>18849.440000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40.177000</v>
      </c>
      <c r="F11" s="18"/>
      <c r="G11" s="19" t="s">
        <v>22</v>
      </c>
      <c r="H11" s="20">
        <v>272.550000</v>
      </c>
      <c r="I11" s="20"/>
      <c r="J11" s="20"/>
      <c r="K11" s="20">
        <f ca="1">ROUND(INDIRECT(ADDRESS(ROW()+(0), COLUMN()+(-6), 1))*INDIRECT(ADDRESS(ROW()+(0), COLUMN()+(-3), 1)), 2)</f>
        <v>10950.240000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2.678000</v>
      </c>
      <c r="F12" s="18"/>
      <c r="G12" s="19" t="s">
        <v>25</v>
      </c>
      <c r="H12" s="20">
        <v>469.160000</v>
      </c>
      <c r="I12" s="20"/>
      <c r="J12" s="20"/>
      <c r="K12" s="20">
        <f ca="1">ROUND(INDIRECT(ADDRESS(ROW()+(0), COLUMN()+(-6), 1))*INDIRECT(ADDRESS(ROW()+(0), COLUMN()+(-3), 1)), 2)</f>
        <v>1256.410000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2.678000</v>
      </c>
      <c r="F13" s="22"/>
      <c r="G13" s="23" t="s">
        <v>28</v>
      </c>
      <c r="H13" s="24">
        <v>272.550000</v>
      </c>
      <c r="I13" s="24"/>
      <c r="J13" s="24"/>
      <c r="K13" s="24">
        <f ca="1">ROUND(INDIRECT(ADDRESS(ROW()+(0), COLUMN()+(-6), 1))*INDIRECT(ADDRESS(ROW()+(0), COLUMN()+(-3), 1)), 2)</f>
        <v>729.890000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15229669.910000</v>
      </c>
      <c r="I14" s="16"/>
      <c r="J14" s="16"/>
      <c r="K14" s="16">
        <f ca="1">ROUND(INDIRECT(ADDRESS(ROW()+(0), COLUMN()+(-6), 1))*INDIRECT(ADDRESS(ROW()+(0), COLUMN()+(-3), 1))/100, 2)</f>
        <v>304593.400000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15534263.310000</v>
      </c>
      <c r="I15" s="24"/>
      <c r="J15" s="24"/>
      <c r="K15" s="24">
        <f ca="1">ROUND(INDIRECT(ADDRESS(ROW()+(0), COLUMN()+(-6), 1))*INDIRECT(ADDRESS(ROW()+(0), COLUMN()+(-3), 1))/100, 2)</f>
        <v>466027.900000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16000291.210000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