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<sst xmlns="http://schemas.openxmlformats.org/spreadsheetml/2006/main" count="57" uniqueCount="57">
  <si>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</si>
  <si>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AEE010</t>
  </si>
  <si>
    <t xml:space="preserve">U</t>
  </si>
  <si>
    <t xml:space="preserve">Lampadaire pour éclairage routier.</t>
  </si>
  <si>
    <r>
      <rPr>
        <sz val="8.25"/>
        <color rgb="FF000000"/>
        <rFont val="Arial"/>
        <family val="2"/>
      </rPr>
      <t xml:space="preserve">Lampadaire pour éclairage routier composé d'un mât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hauteur, et luminaire décoratif avec diffuseur en plastique et </t>
    </r>
    <r>
      <rPr>
        <b/>
        <sz val="8.25"/>
        <color rgb="FF000000"/>
        <rFont val="Arial"/>
        <family val="2"/>
      </rPr>
      <t xml:space="preserve">lampe à vapeur de mercure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watts.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</si>
  <si>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</si>
  <si>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</si>
  <si>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</si>
  <si>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</si>
  <si>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</si>
  <si>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</si>
  <si>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</si>
  <si>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</si>
  <si>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</si>
  <si>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</si>
  <si>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</si>
  <si>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</si>
  <si>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</si>
  <si>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</si>
  <si>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</si>
  <si>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mt34www050</t>
  </si>
  <si>
    <t xml:space="preserve">Conducteur isolé en cuivre pour 0,6/1 kV de 2x2,5 mm².</t>
  </si>
  <si>
    <t xml:space="preserve">m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</si>
  <si>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</si>
  <si>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</si>
  <si>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</si>
  <si>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</si>
  <si>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</si>
  <si>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</si>
  <si>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mt34xes010a</t>
  </si>
  <si>
    <t xml:space="preserve">Mât droit en acier galvanisé, peint, hauteur 3 m. Selon NF EN 40-5.</t>
  </si>
  <si>
    <t xml:space="preserve">U</t>
  </si>
  <si>
    <t xml:space="preserve">mt34est030a</t>
  </si>
  <si>
    <t xml:space="preserve">Luminaire décoratif avec diffuseur en plastique, avec lampe au mercure, VM 80 W, de forme troncopyramidale et couplée au support.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</si>
  <si>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</si>
  <si>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</si>
  <si>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</si>
  <si>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</si>
  <si>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</si>
  <si>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</si>
  <si>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</si>
  <si>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</si>
  <si>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</si>
  <si>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</si>
  <si>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</si>
  <si>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</si>
  <si>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</si>
  <si>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</si>
  <si>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</si>
  <si>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</si>
  <si>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</si>
  <si>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</si>
  <si>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</si>
  <si>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</si>
  <si>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</si>
  <si>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39.258,82DA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</si>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</sst>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8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13069.090000</v>
      </c>
      <c r="H9" s="12">
        <f ca="1">ROUND(INDIRECT(ADDRESS(ROW()+(0), COLUMN()+(-3), 1))*INDIRECT(ADDRESS(ROW()+(0), COLUMN()+(-1), 1)), 2)</f>
        <v>13069.090000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11566.540000</v>
      </c>
      <c r="H10" s="16">
        <f ca="1">ROUND(INDIRECT(ADDRESS(ROW()+(0), COLUMN()+(-3), 1))*INDIRECT(ADDRESS(ROW()+(0), COLUMN()+(-1), 1)), 2)</f>
        <v>11566.540000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940.660000</v>
      </c>
      <c r="H11" s="16">
        <f ca="1">ROUND(INDIRECT(ADDRESS(ROW()+(0), COLUMN()+(-3), 1))*INDIRECT(ADDRESS(ROW()+(0), COLUMN()+(-1), 1)), 2)</f>
        <v>940.660000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4.000000</v>
      </c>
      <c r="F12" s="15" t="s">
        <v>22</v>
      </c>
      <c r="G12" s="16">
        <v>65.740000</v>
      </c>
      <c r="H12" s="16">
        <f ca="1">ROUND(INDIRECT(ADDRESS(ROW()+(0), COLUMN()+(-3), 1))*INDIRECT(ADDRESS(ROW()+(0), COLUMN()+(-1), 1)), 2)</f>
        <v>262.960000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2.000000</v>
      </c>
      <c r="F13" s="15" t="s">
        <v>25</v>
      </c>
      <c r="G13" s="16">
        <v>1061.270000</v>
      </c>
      <c r="H13" s="16">
        <f ca="1">ROUND(INDIRECT(ADDRESS(ROW()+(0), COLUMN()+(-3), 1))*INDIRECT(ADDRESS(ROW()+(0), COLUMN()+(-1), 1)), 2)</f>
        <v>2122.540000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1.000000</v>
      </c>
      <c r="F14" s="15" t="s">
        <v>28</v>
      </c>
      <c r="G14" s="16">
        <v>2316.550000</v>
      </c>
      <c r="H14" s="16">
        <f ca="1">ROUND(INDIRECT(ADDRESS(ROW()+(0), COLUMN()+(-3), 1))*INDIRECT(ADDRESS(ROW()+(0), COLUMN()+(-1), 1)), 2)</f>
        <v>2316.550000</v>
      </c>
    </row>
    <row r="15" spans="1:8" ht="13.50" thickBot="1" customHeight="1">
      <c r="A15" s="13" t="s">
        <v>29</v>
      </c>
      <c r="B15" s="13"/>
      <c r="C15" s="13"/>
      <c r="D15" s="13" t="s">
        <v>30</v>
      </c>
      <c r="E15" s="14">
        <v>1.000000</v>
      </c>
      <c r="F15" s="15" t="s">
        <v>31</v>
      </c>
      <c r="G15" s="16">
        <v>22223.720000</v>
      </c>
      <c r="H15" s="16">
        <f ca="1">ROUND(INDIRECT(ADDRESS(ROW()+(0), COLUMN()+(-3), 1))*INDIRECT(ADDRESS(ROW()+(0), COLUMN()+(-1), 1)), 2)</f>
        <v>22223.720000</v>
      </c>
    </row>
    <row r="16" spans="1:8" ht="24.00" thickBot="1" customHeight="1">
      <c r="A16" s="13" t="s">
        <v>32</v>
      </c>
      <c r="B16" s="13"/>
      <c r="C16" s="13"/>
      <c r="D16" s="13" t="s">
        <v>33</v>
      </c>
      <c r="E16" s="14">
        <v>1.000000</v>
      </c>
      <c r="F16" s="15" t="s">
        <v>34</v>
      </c>
      <c r="G16" s="16">
        <v>12741.980000</v>
      </c>
      <c r="H16" s="16">
        <f ca="1">ROUND(INDIRECT(ADDRESS(ROW()+(0), COLUMN()+(-3), 1))*INDIRECT(ADDRESS(ROW()+(0), COLUMN()+(-1), 1)), 2)</f>
        <v>12741.980000</v>
      </c>
    </row>
    <row r="17" spans="1:8" ht="13.50" thickBot="1" customHeight="1">
      <c r="A17" s="13" t="s">
        <v>35</v>
      </c>
      <c r="B17" s="13"/>
      <c r="C17" s="13"/>
      <c r="D17" s="13" t="s">
        <v>36</v>
      </c>
      <c r="E17" s="14">
        <v>1.000000</v>
      </c>
      <c r="F17" s="15" t="s">
        <v>37</v>
      </c>
      <c r="G17" s="16">
        <v>126.780000</v>
      </c>
      <c r="H17" s="16">
        <f ca="1">ROUND(INDIRECT(ADDRESS(ROW()+(0), COLUMN()+(-3), 1))*INDIRECT(ADDRESS(ROW()+(0), COLUMN()+(-1), 1)), 2)</f>
        <v>126.780000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1.172000</v>
      </c>
      <c r="F18" s="15" t="s">
        <v>40</v>
      </c>
      <c r="G18" s="16">
        <v>4686.490000</v>
      </c>
      <c r="H18" s="16">
        <f ca="1">ROUND(INDIRECT(ADDRESS(ROW()+(0), COLUMN()+(-3), 1))*INDIRECT(ADDRESS(ROW()+(0), COLUMN()+(-1), 1)), 2)</f>
        <v>5492.570000</v>
      </c>
    </row>
    <row r="19" spans="1:8" ht="13.50" thickBot="1" customHeight="1">
      <c r="A19" s="13" t="s">
        <v>41</v>
      </c>
      <c r="B19" s="13"/>
      <c r="C19" s="13"/>
      <c r="D19" s="13" t="s">
        <v>42</v>
      </c>
      <c r="E19" s="14">
        <v>1.715000</v>
      </c>
      <c r="F19" s="15" t="s">
        <v>43</v>
      </c>
      <c r="G19" s="16">
        <v>390.950000</v>
      </c>
      <c r="H19" s="16">
        <f ca="1">ROUND(INDIRECT(ADDRESS(ROW()+(0), COLUMN()+(-3), 1))*INDIRECT(ADDRESS(ROW()+(0), COLUMN()+(-1), 1)), 2)</f>
        <v>670.480000</v>
      </c>
    </row>
    <row r="20" spans="1:8" ht="13.50" thickBot="1" customHeight="1">
      <c r="A20" s="13" t="s">
        <v>44</v>
      </c>
      <c r="B20" s="13"/>
      <c r="C20" s="13"/>
      <c r="D20" s="13" t="s">
        <v>45</v>
      </c>
      <c r="E20" s="14">
        <v>1.715000</v>
      </c>
      <c r="F20" s="15" t="s">
        <v>46</v>
      </c>
      <c r="G20" s="16">
        <v>287.870000</v>
      </c>
      <c r="H20" s="16">
        <f ca="1">ROUND(INDIRECT(ADDRESS(ROW()+(0), COLUMN()+(-3), 1))*INDIRECT(ADDRESS(ROW()+(0), COLUMN()+(-1), 1)), 2)</f>
        <v>493.700000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0.858000</v>
      </c>
      <c r="F21" s="15" t="s">
        <v>49</v>
      </c>
      <c r="G21" s="16">
        <v>404.100000</v>
      </c>
      <c r="H21" s="16">
        <f ca="1">ROUND(INDIRECT(ADDRESS(ROW()+(0), COLUMN()+(-3), 1))*INDIRECT(ADDRESS(ROW()+(0), COLUMN()+(-1), 1)), 2)</f>
        <v>346.720000</v>
      </c>
    </row>
    <row r="22" spans="1:8" ht="13.50" thickBot="1" customHeight="1">
      <c r="A22" s="13" t="s">
        <v>50</v>
      </c>
      <c r="B22" s="13"/>
      <c r="C22" s="13"/>
      <c r="D22" s="17" t="s">
        <v>51</v>
      </c>
      <c r="E22" s="18">
        <v>0.858000</v>
      </c>
      <c r="F22" s="19" t="s">
        <v>52</v>
      </c>
      <c r="G22" s="20">
        <v>287.330000</v>
      </c>
      <c r="H22" s="20">
        <f ca="1">ROUND(INDIRECT(ADDRESS(ROW()+(0), COLUMN()+(-3), 1))*INDIRECT(ADDRESS(ROW()+(0), COLUMN()+(-1), 1)), 2)</f>
        <v>246.530000</v>
      </c>
    </row>
    <row r="23" spans="1:8" ht="13.50" thickBot="1" customHeight="1">
      <c r="A23" s="17"/>
      <c r="B23" s="17"/>
      <c r="C23" s="17"/>
      <c r="D23" s="4" t="s">
        <v>53</v>
      </c>
      <c r="E23" s="21">
        <v>2.000000</v>
      </c>
      <c r="F23" s="22" t="s">
        <v>54</v>
      </c>
      <c r="G23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72620.820000</v>
      </c>
      <c r="H23" s="23">
        <f ca="1">ROUND(INDIRECT(ADDRESS(ROW()+(0), COLUMN()+(-3), 1))*INDIRECT(ADDRESS(ROW()+(0), COLUMN()+(-1), 1))/100, 2)</f>
        <v>1452.420000</v>
      </c>
    </row>
    <row r="24" spans="1:8" ht="13.50" thickBot="1" customHeight="1">
      <c r="A24" s="24" t="s">
        <v>55</v>
      </c>
      <c r="B24" s="24"/>
      <c r="C24" s="24"/>
      <c r="D24" s="25"/>
      <c r="E24" s="25"/>
      <c r="F24" s="26"/>
      <c r="G24" s="24" t="s">
        <v>56</v>
      </c>
      <c r="H24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74073.240000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620079" right="0.472441" top="0.472441" bottom="0.472441" header="0.0" footer="0.0"/>
  <pageSetup paperSize="9" orientation="portrait"/>
  <rowBreaks count="0" manualBreakCount="0">
    </rowBreaks>
</worksheet>
</file>