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<sst xmlns="http://schemas.openxmlformats.org/spreadsheetml/2006/main" count="75" uniqueCount="75">
  <si>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</si>
  <si>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AFB010</t>
  </si>
  <si>
    <t xml:space="preserve">m²</t>
  </si>
  <si>
    <t xml:space="preserve">Revêtement de sol continu en béton traité superficiellement avec un durcisseur ou un colorant, usage sportif.</t>
  </si>
  <si>
    <r>
      <rPr>
        <sz val="8.25"/>
        <color rgb="FF000000"/>
        <rFont val="Arial"/>
        <family val="2"/>
      </rPr>
      <t xml:space="preserve">Revêtement de sol continu extérieur pour piste sportive, de 10 cm d'épaisseur, en béton avec ajout de fibres,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vibrante; traité superficiellement avec impression régulatrice d'absorption; couche de roulage de 3 a 4 mm d'épaisseur de mortier de ciment CEM I/45 R avec granulats siliceux et additifs, avec un rendement approché de 1 kg/m², avec finition à la lisseuse mécanique; couche de finition avec peinture plastique à base de résines acryliques pures en émulsion aqueuse, couleur rouge.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</si>
  <si>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</si>
  <si>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</si>
  <si>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</si>
  <si>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</si>
  <si>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</si>
  <si>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</si>
  <si>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</si>
  <si>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</si>
  <si>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</si>
  <si>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</si>
  <si>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</si>
  <si>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</si>
  <si>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</si>
  <si>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</si>
  <si>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</si>
  <si>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</si>
  <si>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</si>
  <si>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</si>
  <si>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</si>
  <si>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</si>
  <si>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</si>
  <si>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mt09moc005b</t>
  </si>
  <si>
    <t xml:space="preserve">Impression régulatrice d'absorption, pour la fixation de supports désagrégeables et améliorer l'adhérence des supports absorbants.</t>
  </si>
  <si>
    <t xml:space="preserve">kg</t>
  </si>
  <si>
    <t xml:space="preserve">mt47adh020</t>
  </si>
  <si>
    <t xml:space="preserve">Revêtement continu constitué d'un agglomérat de quartz, de ciment et de colorant, de 3 à 4 mm d'épaisseur, pour finition superficielle d'un revêtement de piste sportive.</t>
  </si>
  <si>
    <t xml:space="preserve">m²</t>
  </si>
  <si>
    <t xml:space="preserve">mt27pdj010f</t>
  </si>
  <si>
    <t xml:space="preserve">Peinture plastique, finition satinée, à base de résines acryliques pures émulsionnée dans l'eau, couleur rouge, flexible, dure, résistante à l'eau et aux intempéries, à appliquer à la brosse, au rouleau ou au pistolet, non diluée.</t>
  </si>
  <si>
    <t xml:space="preserve">l</t>
  </si>
  <si>
    <t xml:space="preserve">mt47adh022</t>
  </si>
  <si>
    <t xml:space="preserve">Polystyrène expansé dans des joints de dilatation de revêtements continus en béton.</t>
  </si>
  <si>
    <t xml:space="preserve">m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</si>
  <si>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</si>
  <si>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</si>
  <si>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</si>
  <si>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</si>
  <si>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</si>
  <si>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</si>
  <si>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mq06vib020</t>
  </si>
  <si>
    <t xml:space="preserve">Règle vibrante de 3 m.</t>
  </si>
  <si>
    <t xml:space="preserve">h</t>
  </si>
  <si>
    <t xml:space="preserve">mq06fra010</t>
  </si>
  <si>
    <t xml:space="preserve">Lisseuse mécanique à béton.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</si>
  <si>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</si>
  <si>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</si>
  <si>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</si>
  <si>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</si>
  <si>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</si>
  <si>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</si>
  <si>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</si>
  <si>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</si>
  <si>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</si>
  <si>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</si>
  <si>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</si>
  <si>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</si>
  <si>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</si>
  <si>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</si>
  <si>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</si>
  <si>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</si>
  <si>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</si>
  <si>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</si>
  <si>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</si>
  <si>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</si>
  <si>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</si>
  <si>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</si>
  <si>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</si>
  <si>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</si>
  <si>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1.191,73DA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</si>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</sst>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0.019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3.62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2821.89</v>
      </c>
      <c r="H10" s="17">
        <f ca="1">ROUND(INDIRECT(ADDRESS(ROW()+(0), COLUMN()+(-3), 1))*INDIRECT(ADDRESS(ROW()+(0), COLUMN()+(-1), 1)), 2)</f>
        <v>126.99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3013.53</v>
      </c>
      <c r="H11" s="17">
        <f ca="1">ROUND(INDIRECT(ADDRESS(ROW()+(0), COLUMN()+(-3), 1))*INDIRECT(ADDRESS(ROW()+(0), COLUMN()+(-1), 1)), 2)</f>
        <v>256.15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36.488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504.99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1108.21</v>
      </c>
      <c r="H13" s="17">
        <f ca="1">ROUND(INDIRECT(ADDRESS(ROW()+(0), COLUMN()+(-3), 1))*INDIRECT(ADDRESS(ROW()+(0), COLUMN()+(-1), 1)), 2)</f>
        <v>221.64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1012.05</v>
      </c>
      <c r="H14" s="17">
        <f ca="1">ROUND(INDIRECT(ADDRESS(ROW()+(0), COLUMN()+(-3), 1))*INDIRECT(ADDRESS(ROW()+(0), COLUMN()+(-1), 1)), 2)</f>
        <v>202.41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674.67</v>
      </c>
      <c r="H15" s="17">
        <f ca="1">ROUND(INDIRECT(ADDRESS(ROW()+(0), COLUMN()+(-3), 1))*INDIRECT(ADDRESS(ROW()+(0), COLUMN()+(-1), 1)), 2)</f>
        <v>674.67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0.356</v>
      </c>
      <c r="F16" s="16" t="s">
        <v>34</v>
      </c>
      <c r="G16" s="17">
        <v>1493.27</v>
      </c>
      <c r="H16" s="17">
        <f ca="1">ROUND(INDIRECT(ADDRESS(ROW()+(0), COLUMN()+(-3), 1))*INDIRECT(ADDRESS(ROW()+(0), COLUMN()+(-1), 1)), 2)</f>
        <v>531.6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0.18</v>
      </c>
      <c r="F17" s="16" t="s">
        <v>37</v>
      </c>
      <c r="G17" s="17">
        <v>39.27</v>
      </c>
      <c r="H17" s="17">
        <f ca="1">ROUND(INDIRECT(ADDRESS(ROW()+(0), COLUMN()+(-3), 1))*INDIRECT(ADDRESS(ROW()+(0), COLUMN()+(-1), 1)), 2)</f>
        <v>7.07</v>
      </c>
    </row>
    <row r="18" spans="1:8" ht="55.50" thickBot="1" customHeight="1">
      <c r="A18" s="14" t="s">
        <v>38</v>
      </c>
      <c r="B18" s="14"/>
      <c r="C18" s="14" t="s">
        <v>39</v>
      </c>
      <c r="D18" s="14"/>
      <c r="E18" s="15">
        <v>0.6</v>
      </c>
      <c r="F18" s="16" t="s">
        <v>40</v>
      </c>
      <c r="G18" s="17">
        <v>1173.6</v>
      </c>
      <c r="H18" s="17">
        <f ca="1">ROUND(INDIRECT(ADDRESS(ROW()+(0), COLUMN()+(-3), 1))*INDIRECT(ADDRESS(ROW()+(0), COLUMN()+(-1), 1)), 2)</f>
        <v>704.16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0.022</v>
      </c>
      <c r="F19" s="16" t="s">
        <v>43</v>
      </c>
      <c r="G19" s="17">
        <v>1007.59</v>
      </c>
      <c r="H19" s="17">
        <f ca="1">ROUND(INDIRECT(ADDRESS(ROW()+(0), COLUMN()+(-3), 1))*INDIRECT(ADDRESS(ROW()+(0), COLUMN()+(-1), 1)), 2)</f>
        <v>22.17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0.019</v>
      </c>
      <c r="F20" s="16" t="s">
        <v>46</v>
      </c>
      <c r="G20" s="17">
        <v>507.6</v>
      </c>
      <c r="H20" s="17">
        <f ca="1">ROUND(INDIRECT(ADDRESS(ROW()+(0), COLUMN()+(-3), 1))*INDIRECT(ADDRESS(ROW()+(0), COLUMN()+(-1), 1)), 2)</f>
        <v>9.64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0.643</v>
      </c>
      <c r="F21" s="16" t="s">
        <v>49</v>
      </c>
      <c r="G21" s="17">
        <v>551.08</v>
      </c>
      <c r="H21" s="17">
        <f ca="1">ROUND(INDIRECT(ADDRESS(ROW()+(0), COLUMN()+(-3), 1))*INDIRECT(ADDRESS(ROW()+(0), COLUMN()+(-1), 1)), 2)</f>
        <v>354.34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0.116</v>
      </c>
      <c r="F22" s="16" t="s">
        <v>52</v>
      </c>
      <c r="G22" s="17">
        <v>1032.59</v>
      </c>
      <c r="H22" s="17">
        <f ca="1">ROUND(INDIRECT(ADDRESS(ROW()+(0), COLUMN()+(-3), 1))*INDIRECT(ADDRESS(ROW()+(0), COLUMN()+(-1), 1)), 2)</f>
        <v>119.78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0.41</v>
      </c>
      <c r="F23" s="16" t="s">
        <v>55</v>
      </c>
      <c r="G23" s="17">
        <v>700.68</v>
      </c>
      <c r="H23" s="17">
        <f ca="1">ROUND(INDIRECT(ADDRESS(ROW()+(0), COLUMN()+(-3), 1))*INDIRECT(ADDRESS(ROW()+(0), COLUMN()+(-1), 1)), 2)</f>
        <v>287.28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0.53</v>
      </c>
      <c r="F24" s="16" t="s">
        <v>58</v>
      </c>
      <c r="G24" s="17">
        <v>523.78</v>
      </c>
      <c r="H24" s="17">
        <f ca="1">ROUND(INDIRECT(ADDRESS(ROW()+(0), COLUMN()+(-3), 1))*INDIRECT(ADDRESS(ROW()+(0), COLUMN()+(-1), 1)), 2)</f>
        <v>277.6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0.189</v>
      </c>
      <c r="F25" s="16" t="s">
        <v>61</v>
      </c>
      <c r="G25" s="17">
        <v>700.68</v>
      </c>
      <c r="H25" s="17">
        <f ca="1">ROUND(INDIRECT(ADDRESS(ROW()+(0), COLUMN()+(-3), 1))*INDIRECT(ADDRESS(ROW()+(0), COLUMN()+(-1), 1)), 2)</f>
        <v>132.43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0.189</v>
      </c>
      <c r="F26" s="16" t="s">
        <v>64</v>
      </c>
      <c r="G26" s="17">
        <v>523.78</v>
      </c>
      <c r="H26" s="17">
        <f ca="1">ROUND(INDIRECT(ADDRESS(ROW()+(0), COLUMN()+(-3), 1))*INDIRECT(ADDRESS(ROW()+(0), COLUMN()+(-1), 1)), 2)</f>
        <v>98.99</v>
      </c>
    </row>
    <row r="27" spans="1:8" ht="13.50" thickBot="1" customHeight="1">
      <c r="A27" s="14" t="s">
        <v>65</v>
      </c>
      <c r="B27" s="14"/>
      <c r="C27" s="14" t="s">
        <v>66</v>
      </c>
      <c r="D27" s="14"/>
      <c r="E27" s="15">
        <v>0.132</v>
      </c>
      <c r="F27" s="16" t="s">
        <v>67</v>
      </c>
      <c r="G27" s="17">
        <v>504.64</v>
      </c>
      <c r="H27" s="17">
        <f ca="1">ROUND(INDIRECT(ADDRESS(ROW()+(0), COLUMN()+(-3), 1))*INDIRECT(ADDRESS(ROW()+(0), COLUMN()+(-1), 1)), 2)</f>
        <v>66.61</v>
      </c>
    </row>
    <row r="28" spans="1:8" ht="13.50" thickBot="1" customHeight="1">
      <c r="A28" s="14" t="s">
        <v>68</v>
      </c>
      <c r="B28" s="14"/>
      <c r="C28" s="18" t="s">
        <v>69</v>
      </c>
      <c r="D28" s="18"/>
      <c r="E28" s="19">
        <v>0.139</v>
      </c>
      <c r="F28" s="20" t="s">
        <v>70</v>
      </c>
      <c r="G28" s="21">
        <v>512.89</v>
      </c>
      <c r="H28" s="21">
        <f ca="1">ROUND(INDIRECT(ADDRESS(ROW()+(0), COLUMN()+(-3), 1))*INDIRECT(ADDRESS(ROW()+(0), COLUMN()+(-1), 1)), 2)</f>
        <v>71.29</v>
      </c>
    </row>
    <row r="29" spans="1:8" ht="13.50" thickBot="1" customHeight="1">
      <c r="A29" s="18"/>
      <c r="B29" s="18"/>
      <c r="C29" s="5" t="s">
        <v>71</v>
      </c>
      <c r="D29" s="5"/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4673.43</v>
      </c>
      <c r="H29" s="24">
        <f ca="1">ROUND(INDIRECT(ADDRESS(ROW()+(0), COLUMN()+(-3), 1))*INDIRECT(ADDRESS(ROW()+(0), COLUMN()+(-1), 1))/100, 2)</f>
        <v>93.47</v>
      </c>
    </row>
    <row r="30" spans="1:8" ht="13.50" thickBot="1" customHeight="1">
      <c r="A30" s="25" t="s">
        <v>73</v>
      </c>
      <c r="B30" s="25"/>
      <c r="C30" s="26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4766.9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