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<sst xmlns="http://schemas.openxmlformats.org/spreadsheetml/2006/main" count="36" uniqueCount="36">
  <si>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</si>
  <si>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AFS010</t>
  </si>
  <si>
    <t xml:space="preserve">m²</t>
  </si>
  <si>
    <t xml:space="preserve">Revêtement sportif en gazon synthétique.</t>
  </si>
  <si>
    <r>
      <rPr>
        <sz val="8.25"/>
        <color rgb="FF000000"/>
        <rFont val="Arial"/>
        <family val="2"/>
      </rPr>
      <t xml:space="preserve">Revêtement sportif pour terrain de tennis, constitué de gazon synthétique, couleur verte, composé de mèches droites préfibrillées de 5/32" de fibre 100% polyéthylène résistant aux rayons UV, 5000 décitex, 110 microns d'épaisseur, tissées sur base de polypropylène renforcée avec une couche de feutre, avec thermofixation et scellement avec latex, de 12 mm de hauteur de poil, 14 mm de hauteur totale de moquette, 2264 g/m² et 49140 mèches/m², avec lignes de jeu de gazon synthétique, couleur blanche, bande d'union de géotextile de polypropylène, de 300 mm de largeur et adhésif en polyuréthane bicomposant, lestage avec 17 kg/m² de granulats siliceux, de granulométrie comprise entre 0,4 et 0,8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</si>
  <si>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</si>
  <si>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</si>
  <si>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</si>
  <si>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</si>
  <si>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</si>
  <si>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</si>
  <si>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mt47cit200ga</t>
  </si>
  <si>
    <t xml:space="preserve">Gazon synthétique, couleur verte, composé de mèches droites préfibrillées de 5/32" de fibre 100% polyéthylène résistant aux rayons UV, 5000 décitex, 110 microns d'épaisseur, tissées sur base de polypropylène renforcée avec une couche de feutre, avec thermofixation et scellement avec latex, de 12 mm de hauteur de poil, 14 mm de hauteur totale de moquette, 2264 g/m² et 49140 mèches/m², fourni en rouleaux.</t>
  </si>
  <si>
    <t xml:space="preserve">m²</t>
  </si>
  <si>
    <t xml:space="preserve">mt47cit260a</t>
  </si>
  <si>
    <t xml:space="preserve">Adhésif en polyuréthane bicomposant.</t>
  </si>
  <si>
    <t xml:space="preserve">kg</t>
  </si>
  <si>
    <t xml:space="preserve">mt47cit250a</t>
  </si>
  <si>
    <t xml:space="preserve">Bande d'union de géotextile de polypropylène, de 300 mm de largeur, pour terrains de padel ou de tennis, en gazon synthétique, fournie en rouleaux.</t>
  </si>
  <si>
    <t xml:space="preserve">m</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</si>
  <si>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</si>
  <si>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</si>
  <si>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</si>
  <si>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</si>
  <si>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</si>
  <si>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</si>
  <si>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</si>
  <si>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</si>
  <si>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</si>
  <si>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</si>
  <si>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</si>
  <si>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</si>
  <si>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</si>
  <si>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</si>
  <si>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4.128,13DA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</si>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</sst>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1860.58</v>
      </c>
      <c r="H9" s="13">
        <f ca="1">ROUND(INDIRECT(ADDRESS(ROW()+(0), COLUMN()+(-3), 1))*INDIRECT(ADDRESS(ROW()+(0), COLUMN()+(-1), 1)), 2)</f>
        <v>1860.58</v>
      </c>
    </row>
    <row r="10" spans="1:8" ht="13.50" thickBot="1" customHeight="1">
      <c r="A10" s="14" t="s">
        <v>14</v>
      </c>
      <c r="B10" s="14"/>
      <c r="C10" s="14" t="s">
        <v>15</v>
      </c>
      <c r="D10" s="14"/>
      <c r="E10" s="15">
        <v>0.18</v>
      </c>
      <c r="F10" s="16" t="s">
        <v>16</v>
      </c>
      <c r="G10" s="17">
        <v>512.47</v>
      </c>
      <c r="H10" s="17">
        <f ca="1">ROUND(INDIRECT(ADDRESS(ROW()+(0), COLUMN()+(-3), 1))*INDIRECT(ADDRESS(ROW()+(0), COLUMN()+(-1), 1)), 2)</f>
        <v>92.24</v>
      </c>
    </row>
    <row r="11" spans="1:8" ht="24.00" thickBot="1" customHeight="1">
      <c r="A11" s="14" t="s">
        <v>17</v>
      </c>
      <c r="B11" s="14"/>
      <c r="C11" s="14" t="s">
        <v>18</v>
      </c>
      <c r="D11" s="14"/>
      <c r="E11" s="15">
        <v>0.4</v>
      </c>
      <c r="F11" s="16" t="s">
        <v>19</v>
      </c>
      <c r="G11" s="17">
        <v>125.81</v>
      </c>
      <c r="H11" s="17">
        <f ca="1">ROUND(INDIRECT(ADDRESS(ROW()+(0), COLUMN()+(-3), 1))*INDIRECT(ADDRESS(ROW()+(0), COLUMN()+(-1), 1)), 2)</f>
        <v>50.32</v>
      </c>
    </row>
    <row r="12" spans="1:8" ht="13.50" thickBot="1" customHeight="1">
      <c r="A12" s="14" t="s">
        <v>20</v>
      </c>
      <c r="B12" s="14"/>
      <c r="C12" s="14" t="s">
        <v>21</v>
      </c>
      <c r="D12" s="14"/>
      <c r="E12" s="15">
        <v>17</v>
      </c>
      <c r="F12" s="16" t="s">
        <v>22</v>
      </c>
      <c r="G12" s="17">
        <v>17.31</v>
      </c>
      <c r="H12" s="17">
        <f ca="1">ROUND(INDIRECT(ADDRESS(ROW()+(0), COLUMN()+(-3), 1))*INDIRECT(ADDRESS(ROW()+(0), COLUMN()+(-1), 1)), 2)</f>
        <v>294.27</v>
      </c>
    </row>
    <row r="13" spans="1:8" ht="13.50" thickBot="1" customHeight="1">
      <c r="A13" s="14" t="s">
        <v>23</v>
      </c>
      <c r="B13" s="14"/>
      <c r="C13" s="14" t="s">
        <v>24</v>
      </c>
      <c r="D13" s="14"/>
      <c r="E13" s="15">
        <v>0.003</v>
      </c>
      <c r="F13" s="16" t="s">
        <v>25</v>
      </c>
      <c r="G13" s="17">
        <v>2670.6</v>
      </c>
      <c r="H13" s="17">
        <f ca="1">ROUND(INDIRECT(ADDRESS(ROW()+(0), COLUMN()+(-3), 1))*INDIRECT(ADDRESS(ROW()+(0), COLUMN()+(-1), 1)), 2)</f>
        <v>8.01</v>
      </c>
    </row>
    <row r="14" spans="1:8" ht="13.50" thickBot="1" customHeight="1">
      <c r="A14" s="14" t="s">
        <v>26</v>
      </c>
      <c r="B14" s="14"/>
      <c r="C14" s="14" t="s">
        <v>27</v>
      </c>
      <c r="D14" s="14"/>
      <c r="E14" s="15">
        <v>0.183</v>
      </c>
      <c r="F14" s="16" t="s">
        <v>28</v>
      </c>
      <c r="G14" s="17">
        <v>700.68</v>
      </c>
      <c r="H14" s="17">
        <f ca="1">ROUND(INDIRECT(ADDRESS(ROW()+(0), COLUMN()+(-3), 1))*INDIRECT(ADDRESS(ROW()+(0), COLUMN()+(-1), 1)), 2)</f>
        <v>128.22</v>
      </c>
    </row>
    <row r="15" spans="1:8" ht="13.50" thickBot="1" customHeight="1">
      <c r="A15" s="14" t="s">
        <v>29</v>
      </c>
      <c r="B15" s="14"/>
      <c r="C15" s="18" t="s">
        <v>30</v>
      </c>
      <c r="D15" s="18"/>
      <c r="E15" s="19">
        <v>0.183</v>
      </c>
      <c r="F15" s="20" t="s">
        <v>31</v>
      </c>
      <c r="G15" s="21">
        <v>523.78</v>
      </c>
      <c r="H15" s="21">
        <f ca="1">ROUND(INDIRECT(ADDRESS(ROW()+(0), COLUMN()+(-3), 1))*INDIRECT(ADDRESS(ROW()+(0), COLUMN()+(-1), 1)), 2)</f>
        <v>95.85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2529.49</v>
      </c>
      <c r="H16" s="24">
        <f ca="1">ROUND(INDIRECT(ADDRESS(ROW()+(0), COLUMN()+(-3), 1))*INDIRECT(ADDRESS(ROW()+(0), COLUMN()+(-1), 1))/100, 2)</f>
        <v>50.59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2580.08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