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<sst xmlns="http://schemas.openxmlformats.org/spreadsheetml/2006/main" count="36" uniqueCount="36">
  <si>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</si>
  <si>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ALG030</t>
  </si>
  <si>
    <t xml:space="preserve">m</t>
  </si>
  <si>
    <t xml:space="preserve">Clôture en panneau grillagé soudé modulaire.</t>
  </si>
  <si>
    <r>
      <rPr>
        <sz val="8.25"/>
        <color rgb="FF000000"/>
        <rFont val="Arial"/>
        <family val="2"/>
      </rPr>
      <t xml:space="preserve">Clôture constituée de panneau de maille électrosoudée avec des pliages de renfort, de 200x50 mm de vide de maille, réduit à 50x50 mm dans les zones de plis, et de 5 mm de diamètre, de 2,50x1,50 m, finition galvanisé et plastifié de couleur blanche RAL 9010 et de poteaux de profil creux de section rectangulaire de 60x40x2 mm, encastrés dans le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</si>
  <si>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</si>
  <si>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</si>
  <si>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</si>
  <si>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</si>
  <si>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</si>
  <si>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</si>
  <si>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mt52vsm010f</t>
  </si>
  <si>
    <t xml:space="preserve">Panneau de maille électrosoudée avec des pliages de renfort, de 200x50 mm de vide de maille, réduit à 50x50 mm dans les zones de plis, et de 5 mm de diamètre, de 2,50x1,50 m, finition galvanisé et plastifié de couleur blanche RAL 9010.</t>
  </si>
  <si>
    <t xml:space="preserve">m</t>
  </si>
  <si>
    <t xml:space="preserve">mt52vpm030f</t>
  </si>
  <si>
    <t xml:space="preserve">Poteau de profilé creux en acier de section rectangulaire 60x40x2 mm, de 1,5 m de hauteur, finition galvanisé et plastifié de couleur blanche RAL 9010.</t>
  </si>
  <si>
    <t xml:space="preserve">U</t>
  </si>
  <si>
    <t xml:space="preserve">mt52vpm050</t>
  </si>
  <si>
    <t xml:space="preserve">Accessoires de fixation des panneaux de treillis soudé modulaire aux poteaux métalliques</t>
  </si>
  <si>
    <t xml:space="preserve">U</t>
  </si>
  <si>
    <t xml:space="preserve">mt10hmf040qaed</t>
  </si>
  <si>
    <t xml:space="preserve">Béton non armé prêt à l'emploi BCN: CPJ-CEM II/A 32,5 - TP - B 20 - 15/25 - E: 1 - NA - P 18-305.</t>
  </si>
  <si>
    <t xml:space="preserve">m³</t>
  </si>
  <si>
    <t xml:space="preserve">mo087</t>
  </si>
  <si>
    <t xml:space="preserve">Ouvrier professionnel II/OP VRD espaces publics.</t>
  </si>
  <si>
    <t xml:space="preserve">h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</si>
  <si>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</si>
  <si>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</si>
  <si>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</si>
  <si>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</si>
  <si>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</si>
  <si>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</si>
  <si>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Coûts directs complémentaires</t>
  </si>
  <si>
    <t xml:space="preserve">%</t>
  </si>
  <si>
    <t xml:space="preserve">Coût d'entretien décennal: 1.657,33DA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</si>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</sst>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53" customWidth="1"/>
    <col min="4" max="4" width="75.9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1.000000</v>
      </c>
      <c r="F9" s="11" t="s">
        <v>13</v>
      </c>
      <c r="G9" s="13">
        <v>8328.230000</v>
      </c>
      <c r="H9" s="13">
        <f ca="1">ROUND(INDIRECT(ADDRESS(ROW()+(0), COLUMN()+(-3), 1))*INDIRECT(ADDRESS(ROW()+(0), COLUMN()+(-1), 1)), 2)</f>
        <v>8328.230000</v>
      </c>
    </row>
    <row r="10" spans="1:8" ht="24.00" thickBot="1" customHeight="1">
      <c r="A10" s="14" t="s">
        <v>14</v>
      </c>
      <c r="B10" s="14"/>
      <c r="C10" s="14"/>
      <c r="D10" s="14" t="s">
        <v>15</v>
      </c>
      <c r="E10" s="15">
        <v>0.200000</v>
      </c>
      <c r="F10" s="16" t="s">
        <v>16</v>
      </c>
      <c r="G10" s="17">
        <v>2130.480000</v>
      </c>
      <c r="H10" s="17">
        <f ca="1">ROUND(INDIRECT(ADDRESS(ROW()+(0), COLUMN()+(-3), 1))*INDIRECT(ADDRESS(ROW()+(0), COLUMN()+(-1), 1)), 2)</f>
        <v>426.100000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1.600000</v>
      </c>
      <c r="F11" s="16" t="s">
        <v>19</v>
      </c>
      <c r="G11" s="17">
        <v>254.670000</v>
      </c>
      <c r="H11" s="17">
        <f ca="1">ROUND(INDIRECT(ADDRESS(ROW()+(0), COLUMN()+(-3), 1))*INDIRECT(ADDRESS(ROW()+(0), COLUMN()+(-1), 1)), 2)</f>
        <v>407.470000</v>
      </c>
    </row>
    <row r="12" spans="1:8" ht="24.00" thickBot="1" customHeight="1">
      <c r="A12" s="14" t="s">
        <v>20</v>
      </c>
      <c r="B12" s="14"/>
      <c r="C12" s="14"/>
      <c r="D12" s="14" t="s">
        <v>21</v>
      </c>
      <c r="E12" s="15">
        <v>0.015000</v>
      </c>
      <c r="F12" s="16" t="s">
        <v>22</v>
      </c>
      <c r="G12" s="17">
        <v>11017.040000</v>
      </c>
      <c r="H12" s="17">
        <f ca="1">ROUND(INDIRECT(ADDRESS(ROW()+(0), COLUMN()+(-3), 1))*INDIRECT(ADDRESS(ROW()+(0), COLUMN()+(-1), 1)), 2)</f>
        <v>165.260000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0.128000</v>
      </c>
      <c r="F13" s="16" t="s">
        <v>25</v>
      </c>
      <c r="G13" s="17">
        <v>342.970000</v>
      </c>
      <c r="H13" s="17">
        <f ca="1">ROUND(INDIRECT(ADDRESS(ROW()+(0), COLUMN()+(-3), 1))*INDIRECT(ADDRESS(ROW()+(0), COLUMN()+(-1), 1)), 2)</f>
        <v>43.900000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0.115000</v>
      </c>
      <c r="F14" s="16" t="s">
        <v>28</v>
      </c>
      <c r="G14" s="17">
        <v>475.070000</v>
      </c>
      <c r="H14" s="17">
        <f ca="1">ROUND(INDIRECT(ADDRESS(ROW()+(0), COLUMN()+(-3), 1))*INDIRECT(ADDRESS(ROW()+(0), COLUMN()+(-1), 1)), 2)</f>
        <v>54.630000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0.115000</v>
      </c>
      <c r="F15" s="20" t="s">
        <v>31</v>
      </c>
      <c r="G15" s="21">
        <v>342.970000</v>
      </c>
      <c r="H15" s="21">
        <f ca="1">ROUND(INDIRECT(ADDRESS(ROW()+(0), COLUMN()+(-3), 1))*INDIRECT(ADDRESS(ROW()+(0), COLUMN()+(-1), 1)), 2)</f>
        <v>39.440000</v>
      </c>
    </row>
    <row r="16" spans="1:8" ht="13.50" thickBot="1" customHeight="1">
      <c r="A16" s="18"/>
      <c r="B16" s="18"/>
      <c r="C16" s="18"/>
      <c r="D16" s="5" t="s">
        <v>32</v>
      </c>
      <c r="E16" s="22">
        <v>3.000000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9465.030000</v>
      </c>
      <c r="H16" s="24">
        <f ca="1">ROUND(INDIRECT(ADDRESS(ROW()+(0), COLUMN()+(-3), 1))*INDIRECT(ADDRESS(ROW()+(0), COLUMN()+(-1), 1))/100, 2)</f>
        <v>283.950000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9748.980000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