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<sst xmlns="http://schemas.openxmlformats.org/spreadsheetml/2006/main" count="36" uniqueCount="36">
  <si>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</si>
  <si>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</si>
  <si>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</si>
  <si>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</si>
  <si>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2,50x2,00 m, finition galvanisé et plastifié de couleur blanche RAL 9010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</si>
  <si>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</si>
  <si>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</si>
  <si>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</si>
  <si>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</si>
  <si>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</si>
  <si>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</si>
  <si>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mt52vsm010i</t>
  </si>
  <si>
    <t xml:space="preserve">Panneau de maille électrosoudée avec des pliages de renfort, de 200x50 mm de pas de maille, réduit à 50x50 mm dans les zones de plis, et de 5 mm de diamètre, de 2,50x2,00 m, finition galvanisé et plastifié de couleur blanche RAL 9010.</t>
  </si>
  <si>
    <t xml:space="preserve">m</t>
  </si>
  <si>
    <t xml:space="preserve">mt52vpm030i</t>
  </si>
  <si>
    <t xml:space="preserve">Poteau de profilé creux en acier de section rectangulaire 60x40x2 mm, de 2 m de hauteur, finition galvanisé et plastifié de couleur blanche RAL 9010.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</si>
  <si>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</si>
  <si>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</si>
  <si>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</si>
  <si>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</si>
  <si>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</si>
  <si>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</si>
  <si>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</si>
  <si>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mq06hor010</t>
  </si>
  <si>
    <t xml:space="preserve">Bétonnière.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</si>
  <si>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</si>
  <si>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</si>
  <si>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</si>
  <si>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</si>
  <si>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</si>
  <si>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</si>
  <si>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</si>
  <si>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</si>
  <si>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</si>
  <si>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2.089,64DA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</si>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</sst>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10.54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10362.070000</v>
      </c>
      <c r="J8" s="16"/>
      <c r="K8" s="16">
        <f ca="1">ROUND(INDIRECT(ADDRESS(ROW()+(0), COLUMN()+(-5), 1))*INDIRECT(ADDRESS(ROW()+(0), COLUMN()+(-2), 1)), 2)</f>
        <v>10362.070000</v>
      </c>
    </row>
    <row r="9" spans="1:11" ht="34.5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2573.280000</v>
      </c>
      <c r="J9" s="20"/>
      <c r="K9" s="20">
        <f ca="1">ROUND(INDIRECT(ADDRESS(ROW()+(0), COLUMN()+(-5), 1))*INDIRECT(ADDRESS(ROW()+(0), COLUMN()+(-2), 1)), 2)</f>
        <v>514.660000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19"/>
      <c r="I10" s="20">
        <v>2412.450000</v>
      </c>
      <c r="J10" s="20"/>
      <c r="K10" s="20">
        <f ca="1">ROUND(INDIRECT(ADDRESS(ROW()+(0), COLUMN()+(-5), 1))*INDIRECT(ADDRESS(ROW()+(0), COLUMN()+(-2), 1)), 2)</f>
        <v>482.490000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248.560000</v>
      </c>
      <c r="J11" s="20"/>
      <c r="K11" s="20">
        <f ca="1">ROUND(INDIRECT(ADDRESS(ROW()+(0), COLUMN()+(-5), 1))*INDIRECT(ADDRESS(ROW()+(0), COLUMN()+(-2), 1)), 2)</f>
        <v>497.120000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0.006000</v>
      </c>
      <c r="G12" s="19" t="s">
        <v>25</v>
      </c>
      <c r="H12" s="19"/>
      <c r="I12" s="20">
        <v>134.470000</v>
      </c>
      <c r="J12" s="20"/>
      <c r="K12" s="20">
        <f ca="1">ROUND(INDIRECT(ADDRESS(ROW()+(0), COLUMN()+(-5), 1))*INDIRECT(ADDRESS(ROW()+(0), COLUMN()+(-2), 1)), 2)</f>
        <v>0.810000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0.111000</v>
      </c>
      <c r="G13" s="19" t="s">
        <v>28</v>
      </c>
      <c r="H13" s="19"/>
      <c r="I13" s="20">
        <v>404.100000</v>
      </c>
      <c r="J13" s="20"/>
      <c r="K13" s="20">
        <f ca="1">ROUND(INDIRECT(ADDRESS(ROW()+(0), COLUMN()+(-5), 1))*INDIRECT(ADDRESS(ROW()+(0), COLUMN()+(-2), 1)), 2)</f>
        <v>44.860000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0.111000</v>
      </c>
      <c r="G14" s="23" t="s">
        <v>31</v>
      </c>
      <c r="H14" s="23"/>
      <c r="I14" s="24">
        <v>287.870000</v>
      </c>
      <c r="J14" s="24"/>
      <c r="K14" s="24">
        <f ca="1">ROUND(INDIRECT(ADDRESS(ROW()+(0), COLUMN()+(-5), 1))*INDIRECT(ADDRESS(ROW()+(0), COLUMN()+(-2), 1)), 2)</f>
        <v>31.950000</v>
      </c>
    </row>
    <row r="15" spans="1:11" ht="13.50" thickBot="1" customHeight="1">
      <c r="A15" s="21"/>
      <c r="B15" s="25" t="s">
        <v>32</v>
      </c>
      <c r="C15" s="25"/>
      <c r="D15" s="25"/>
      <c r="E15" s="25"/>
      <c r="F15" s="26">
        <v>3.000000</v>
      </c>
      <c r="G15" s="27" t="s">
        <v>33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11933.960000</v>
      </c>
      <c r="J15" s="28"/>
      <c r="K15" s="28">
        <f ca="1">ROUND(INDIRECT(ADDRESS(ROW()+(0), COLUMN()+(-5), 1))*INDIRECT(ADDRESS(ROW()+(0), COLUMN()+(-2), 1))/100, 2)</f>
        <v>358.020000</v>
      </c>
    </row>
    <row r="16" spans="1:11" ht="13.5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12291.980000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