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<sst xmlns="http://schemas.openxmlformats.org/spreadsheetml/2006/main" count="45" uniqueCount="45">
  <si>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</si>
  <si>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ALM040</t>
  </si>
  <si>
    <t xml:space="preserve">m</t>
  </si>
  <si>
    <t xml:space="preserve">Clôture de pièces préfabriquées type brise-vent, sur un mur.</t>
  </si>
  <si>
    <r>
      <rPr>
        <sz val="8.25"/>
        <color rgb="FF000000"/>
        <rFont val="Arial"/>
        <family val="2"/>
      </rPr>
      <t xml:space="preserve">Clôture constituée de 6 pièces préfabriquées type brise-vent en béton de couleur blanche, de section rectangulaire, de 6x17x60 cm, en position verticale, posées avec du mortier de ciment et de chaux, confectionné sur chantier, dosage 1:1:7, sur un mur en maçonnerie ou en béton; avec, pièces couvre-murs préfabriquées de 20x7x100 cm et bases préfabriquées de 14x2,5x100 cm.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</si>
  <si>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</si>
  <si>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</si>
  <si>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</si>
  <si>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</si>
  <si>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</si>
  <si>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</si>
  <si>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</si>
  <si>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</si>
  <si>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</si>
  <si>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</si>
  <si>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</si>
  <si>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</si>
  <si>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mt08cem041a</t>
  </si>
  <si>
    <t xml:space="preserve">Ciment blanc en sacs.</t>
  </si>
  <si>
    <t xml:space="preserve">kg</t>
  </si>
  <si>
    <t xml:space="preserve">mt08cal011a</t>
  </si>
  <si>
    <t xml:space="preserve">Chaux aérienne hydratée, type CL 90-S, selon NF EN 459-1, en sacs.</t>
  </si>
  <si>
    <t xml:space="preserve">kg</t>
  </si>
  <si>
    <t xml:space="preserve">mt20cvh010a</t>
  </si>
  <si>
    <t xml:space="preserve">Pièce préfabriquée type brise-vent en béton de couleur blanche, de section rectangulaire, de 6x17x60 cm, pour clôture.</t>
  </si>
  <si>
    <t xml:space="preserve">U</t>
  </si>
  <si>
    <t xml:space="preserve">mt20cvh030a</t>
  </si>
  <si>
    <t xml:space="preserve">Base préfabriquée en béton de couleur blanche, de 14x2,5x100 cm pour l'appui de la pièce couvre-murs.</t>
  </si>
  <si>
    <t xml:space="preserve">m</t>
  </si>
  <si>
    <t xml:space="preserve">mt20cvh040a</t>
  </si>
  <si>
    <t xml:space="preserve">Pièce couvre-murs préfabriquée en béton de couleur blanche, de 20x7x100 cm.</t>
  </si>
  <si>
    <t xml:space="preserve">m</t>
  </si>
  <si>
    <t xml:space="preserve">mq06hor010</t>
  </si>
  <si>
    <t xml:space="preserve">Bétonnière électrique avec une capacité de gâchage de 160 l.</t>
  </si>
  <si>
    <t xml:space="preserve">h</t>
  </si>
  <si>
    <t xml:space="preserve">mo041</t>
  </si>
  <si>
    <t xml:space="preserve">Compagnon professionnel III/CP2 VRD espaces publics.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</si>
  <si>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</si>
  <si>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</si>
  <si>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</si>
  <si>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</si>
  <si>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</si>
  <si>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</si>
  <si>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Coût d'entretien décennal: 2.944,56DA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</si>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</sst>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08" customWidth="1"/>
    <col min="3" max="3" width="1.53" customWidth="1"/>
    <col min="4" max="4" width="76.16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0.013</v>
      </c>
      <c r="F9" s="11" t="s">
        <v>13</v>
      </c>
      <c r="G9" s="13">
        <v>190.41</v>
      </c>
      <c r="H9" s="13">
        <f ca="1">ROUND(INDIRECT(ADDRESS(ROW()+(0), COLUMN()+(-3), 1))*INDIRECT(ADDRESS(ROW()+(0), COLUMN()+(-1), 1)), 2)</f>
        <v>2.48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0.098</v>
      </c>
      <c r="F10" s="16" t="s">
        <v>16</v>
      </c>
      <c r="G10" s="17">
        <v>2017.24</v>
      </c>
      <c r="H10" s="17">
        <f ca="1">ROUND(INDIRECT(ADDRESS(ROW()+(0), COLUMN()+(-3), 1))*INDIRECT(ADDRESS(ROW()+(0), COLUMN()+(-1), 1)), 2)</f>
        <v>197.69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16.25</v>
      </c>
      <c r="F11" s="16" t="s">
        <v>19</v>
      </c>
      <c r="G11" s="17">
        <v>19.65</v>
      </c>
      <c r="H11" s="17">
        <f ca="1">ROUND(INDIRECT(ADDRESS(ROW()+(0), COLUMN()+(-3), 1))*INDIRECT(ADDRESS(ROW()+(0), COLUMN()+(-1), 1)), 2)</f>
        <v>319.31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16.25</v>
      </c>
      <c r="F12" s="16" t="s">
        <v>22</v>
      </c>
      <c r="G12" s="17">
        <v>55.41</v>
      </c>
      <c r="H12" s="17">
        <f ca="1">ROUND(INDIRECT(ADDRESS(ROW()+(0), COLUMN()+(-3), 1))*INDIRECT(ADDRESS(ROW()+(0), COLUMN()+(-1), 1)), 2)</f>
        <v>900.41</v>
      </c>
    </row>
    <row r="13" spans="1:8" ht="24.00" thickBot="1" customHeight="1">
      <c r="A13" s="14" t="s">
        <v>23</v>
      </c>
      <c r="B13" s="14"/>
      <c r="C13" s="14" t="s">
        <v>24</v>
      </c>
      <c r="D13" s="14"/>
      <c r="E13" s="15">
        <v>6</v>
      </c>
      <c r="F13" s="16" t="s">
        <v>25</v>
      </c>
      <c r="G13" s="17">
        <v>1919.84</v>
      </c>
      <c r="H13" s="17">
        <f ca="1">ROUND(INDIRECT(ADDRESS(ROW()+(0), COLUMN()+(-3), 1))*INDIRECT(ADDRESS(ROW()+(0), COLUMN()+(-1), 1)), 2)</f>
        <v>11519</v>
      </c>
    </row>
    <row r="14" spans="1:8" ht="24.00" thickBot="1" customHeight="1">
      <c r="A14" s="14" t="s">
        <v>26</v>
      </c>
      <c r="B14" s="14"/>
      <c r="C14" s="14" t="s">
        <v>27</v>
      </c>
      <c r="D14" s="14"/>
      <c r="E14" s="15">
        <v>1</v>
      </c>
      <c r="F14" s="16" t="s">
        <v>28</v>
      </c>
      <c r="G14" s="17">
        <v>843.37</v>
      </c>
      <c r="H14" s="17">
        <f ca="1">ROUND(INDIRECT(ADDRESS(ROW()+(0), COLUMN()+(-3), 1))*INDIRECT(ADDRESS(ROW()+(0), COLUMN()+(-1), 1)), 2)</f>
        <v>843.37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1</v>
      </c>
      <c r="F15" s="16" t="s">
        <v>31</v>
      </c>
      <c r="G15" s="17">
        <v>1979.58</v>
      </c>
      <c r="H15" s="17">
        <f ca="1">ROUND(INDIRECT(ADDRESS(ROW()+(0), COLUMN()+(-3), 1))*INDIRECT(ADDRESS(ROW()+(0), COLUMN()+(-1), 1)), 2)</f>
        <v>1979.58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0.068</v>
      </c>
      <c r="F16" s="16" t="s">
        <v>34</v>
      </c>
      <c r="G16" s="17">
        <v>334.81</v>
      </c>
      <c r="H16" s="17">
        <f ca="1">ROUND(INDIRECT(ADDRESS(ROW()+(0), COLUMN()+(-3), 1))*INDIRECT(ADDRESS(ROW()+(0), COLUMN()+(-1), 1)), 2)</f>
        <v>22.77</v>
      </c>
    </row>
    <row r="17" spans="1:8" ht="13.50" thickBot="1" customHeight="1">
      <c r="A17" s="14" t="s">
        <v>35</v>
      </c>
      <c r="B17" s="14"/>
      <c r="C17" s="14" t="s">
        <v>36</v>
      </c>
      <c r="D17" s="14"/>
      <c r="E17" s="15">
        <v>0.63</v>
      </c>
      <c r="F17" s="16" t="s">
        <v>37</v>
      </c>
      <c r="G17" s="17">
        <v>731.39</v>
      </c>
      <c r="H17" s="17">
        <f ca="1">ROUND(INDIRECT(ADDRESS(ROW()+(0), COLUMN()+(-3), 1))*INDIRECT(ADDRESS(ROW()+(0), COLUMN()+(-1), 1)), 2)</f>
        <v>460.78</v>
      </c>
    </row>
    <row r="18" spans="1:8" ht="13.50" thickBot="1" customHeight="1">
      <c r="A18" s="14" t="s">
        <v>38</v>
      </c>
      <c r="B18" s="14"/>
      <c r="C18" s="18" t="s">
        <v>39</v>
      </c>
      <c r="D18" s="18"/>
      <c r="E18" s="19">
        <v>1.346</v>
      </c>
      <c r="F18" s="20" t="s">
        <v>40</v>
      </c>
      <c r="G18" s="21">
        <v>546.7</v>
      </c>
      <c r="H18" s="21">
        <f ca="1">ROUND(INDIRECT(ADDRESS(ROW()+(0), COLUMN()+(-3), 1))*INDIRECT(ADDRESS(ROW()+(0), COLUMN()+(-1), 1)), 2)</f>
        <v>735.86</v>
      </c>
    </row>
    <row r="19" spans="1:8" ht="13.50" thickBot="1" customHeight="1">
      <c r="A19" s="18"/>
      <c r="B19" s="18"/>
      <c r="C19" s="5" t="s">
        <v>41</v>
      </c>
      <c r="D19" s="5"/>
      <c r="E19" s="22">
        <v>2</v>
      </c>
      <c r="F19" s="23" t="s">
        <v>42</v>
      </c>
      <c r="G19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16981.3</v>
      </c>
      <c r="H19" s="24">
        <f ca="1">ROUND(INDIRECT(ADDRESS(ROW()+(0), COLUMN()+(-3), 1))*INDIRECT(ADDRESS(ROW()+(0), COLUMN()+(-1), 1))/100, 2)</f>
        <v>339.63</v>
      </c>
    </row>
    <row r="20" spans="1:8" ht="13.50" thickBot="1" customHeight="1">
      <c r="A20" s="25" t="s">
        <v>43</v>
      </c>
      <c r="B20" s="25"/>
      <c r="C20" s="26"/>
      <c r="D20" s="26"/>
      <c r="E20" s="26"/>
      <c r="F20" s="27"/>
      <c r="G20" s="25" t="s">
        <v>44</v>
      </c>
      <c r="H20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17320.9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E20"/>
  </mergeCells>
  <pageMargins left="0.147638" right="0.147638" top="0.206693" bottom="0.206693" header="0.0" footer="0.0"/>
  <pageSetup paperSize="9" orientation="portrait"/>
  <rowBreaks count="0" manualBreakCount="0">
    </rowBreaks>
</worksheet>
</file>