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<sst xmlns="http://schemas.openxmlformats.org/spreadsheetml/2006/main" count="32" uniqueCount="32">
  <si>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</si>
  <si>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AVC020</t>
  </si>
  <si>
    <t xml:space="preserve">U</t>
  </si>
  <si>
    <t xml:space="preserve">Banc en bois.</t>
  </si>
  <si>
    <r>
      <rPr>
        <b/>
        <sz val="7.80"/>
        <color rgb="FF000000"/>
        <rFont val="Arial"/>
        <family val="2"/>
      </rPr>
      <t xml:space="preserve">Banc en fonte, de deux places, série Organic, modèle SRA-1002 "FUNDICIÓN ROS SABADELL", de 1250x840 mm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fixé à une base de béton BCN: CPJ-CEM II/A 32,5 - P - B 20 - 15/25 - E: 1 - NA - P 18-305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</si>
  <si>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</si>
  <si>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</si>
  <si>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</si>
  <si>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</si>
  <si>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</si>
  <si>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</si>
  <si>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mt52mur010bbb</t>
  </si>
  <si>
    <t xml:space="preserve">Banc en fonte, de deux places, série Organic, modèle SRA-1002 "FUNDICIÓN ROS SABADELL", de 1250x840 mm, avec assise et appui en bois de pin des Flandres, à bords arrondis.</t>
  </si>
  <si>
    <t xml:space="preserve">U</t>
  </si>
  <si>
    <t xml:space="preserve">mt52mug200a</t>
  </si>
  <si>
    <t xml:space="preserve">Répercussion, dans la mise en place de banc, d'éléments de fixation sur béton: cheville à expansion en acier, vis spéciales et pâte chimique.</t>
  </si>
  <si>
    <t xml:space="preserve">U</t>
  </si>
  <si>
    <t xml:space="preserve">mt10hmf040aaeg</t>
  </si>
  <si>
    <t xml:space="preserve">Béton non armé prêt à l'emploi BCN: CPJ-CEM II/A 32,5 - P - B 20 - 15/25 - E: 1 - NA - P 18-305.</t>
  </si>
  <si>
    <t xml:space="preserve">m³</t>
  </si>
  <si>
    <t xml:space="preserve">mo040</t>
  </si>
  <si>
    <t xml:space="preserve">Compagnon professionnel III/CP2 construction de génie civil.</t>
  </si>
  <si>
    <t xml:space="preserve">h</t>
  </si>
  <si>
    <t xml:space="preserve">mo083</t>
  </si>
  <si>
    <t xml:space="preserve">Ouvrier professionnel II/OP construction de génie civil.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</si>
  <si>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</si>
  <si>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</si>
  <si>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</si>
  <si>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</si>
  <si>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</si>
  <si>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25.121,90DA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</si>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</sst>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1.46" customWidth="1"/>
    <col min="3" max="3" width="14.13" customWidth="1"/>
    <col min="4" max="4" width="47.36" customWidth="1"/>
    <col min="5" max="5" width="8.60" customWidth="1"/>
    <col min="6" max="6" width="5.39" customWidth="1"/>
    <col min="7" max="7" width="8.74" customWidth="1"/>
    <col min="8" max="8" width="7.72" customWidth="1"/>
    <col min="9" max="9" width="1.02" customWidth="1"/>
    <col min="10" max="10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35033.160000</v>
      </c>
      <c r="H8" s="16"/>
      <c r="I8" s="16">
        <f ca="1">ROUND(INDIRECT(ADDRESS(ROW()+(0), COLUMN()+(-4), 1))*INDIRECT(ADDRESS(ROW()+(0), COLUMN()+(-2), 1)), 2)</f>
        <v>35033.160000</v>
      </c>
      <c r="J8" s="16"/>
    </row>
    <row r="9" spans="1:10" ht="21.60" thickBot="1" customHeight="1">
      <c r="A9" s="17" t="s">
        <v>14</v>
      </c>
      <c r="B9" s="17" t="s">
        <v>15</v>
      </c>
      <c r="C9" s="17"/>
      <c r="D9" s="17"/>
      <c r="E9" s="18">
        <v>1.000000</v>
      </c>
      <c r="F9" s="19" t="s">
        <v>16</v>
      </c>
      <c r="G9" s="20">
        <v>428.090000</v>
      </c>
      <c r="H9" s="20"/>
      <c r="I9" s="20">
        <f ca="1">ROUND(INDIRECT(ADDRESS(ROW()+(0), COLUMN()+(-4), 1))*INDIRECT(ADDRESS(ROW()+(0), COLUMN()+(-2), 1)), 2)</f>
        <v>428.090000</v>
      </c>
      <c r="J9" s="20"/>
    </row>
    <row r="10" spans="1:10" ht="21.60" thickBot="1" customHeight="1">
      <c r="A10" s="17" t="s">
        <v>17</v>
      </c>
      <c r="B10" s="17" t="s">
        <v>18</v>
      </c>
      <c r="C10" s="17"/>
      <c r="D10" s="17"/>
      <c r="E10" s="18">
        <v>0.200000</v>
      </c>
      <c r="F10" s="19" t="s">
        <v>19</v>
      </c>
      <c r="G10" s="20">
        <v>6680.200000</v>
      </c>
      <c r="H10" s="20"/>
      <c r="I10" s="20">
        <f ca="1">ROUND(INDIRECT(ADDRESS(ROW()+(0), COLUMN()+(-4), 1))*INDIRECT(ADDRESS(ROW()+(0), COLUMN()+(-2), 1)), 2)</f>
        <v>1336.040000</v>
      </c>
      <c r="J10" s="20"/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0.553000</v>
      </c>
      <c r="F11" s="19" t="s">
        <v>22</v>
      </c>
      <c r="G11" s="20">
        <v>441.130000</v>
      </c>
      <c r="H11" s="20"/>
      <c r="I11" s="20">
        <f ca="1">ROUND(INDIRECT(ADDRESS(ROW()+(0), COLUMN()+(-4), 1))*INDIRECT(ADDRESS(ROW()+(0), COLUMN()+(-2), 1)), 2)</f>
        <v>243.940000</v>
      </c>
      <c r="J11" s="20"/>
    </row>
    <row r="12" spans="1:10" ht="12.00" thickBot="1" customHeight="1">
      <c r="A12" s="17" t="s">
        <v>23</v>
      </c>
      <c r="B12" s="21" t="s">
        <v>24</v>
      </c>
      <c r="C12" s="21"/>
      <c r="D12" s="21"/>
      <c r="E12" s="22">
        <v>1.107000</v>
      </c>
      <c r="F12" s="23" t="s">
        <v>25</v>
      </c>
      <c r="G12" s="24">
        <v>290.150000</v>
      </c>
      <c r="H12" s="24"/>
      <c r="I12" s="24">
        <f ca="1">ROUND(INDIRECT(ADDRESS(ROW()+(0), COLUMN()+(-4), 1))*INDIRECT(ADDRESS(ROW()+(0), COLUMN()+(-2), 1)), 2)</f>
        <v>321.200000</v>
      </c>
      <c r="J12" s="24"/>
    </row>
    <row r="13" spans="1:10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37362.430000</v>
      </c>
      <c r="H13" s="16"/>
      <c r="I13" s="16">
        <f ca="1">ROUND(INDIRECT(ADDRESS(ROW()+(0), COLUMN()+(-4), 1))*INDIRECT(ADDRESS(ROW()+(0), COLUMN()+(-2), 1))/100, 2)</f>
        <v>747.250000</v>
      </c>
      <c r="J13" s="16"/>
    </row>
    <row r="14" spans="1:10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38109.680000</v>
      </c>
      <c r="H14" s="24"/>
      <c r="I14" s="24">
        <f ca="1">ROUND(INDIRECT(ADDRESS(ROW()+(0), COLUMN()+(-4), 1))*INDIRECT(ADDRESS(ROW()+(0), COLUMN()+(-2), 1))/100, 2)</f>
        <v>1143.290000</v>
      </c>
      <c r="J14" s="24"/>
    </row>
    <row r="15" spans="1:10" ht="12.00" thickBot="1" customHeight="1">
      <c r="A15" s="6" t="s">
        <v>30</v>
      </c>
      <c r="B15" s="7"/>
      <c r="C15" s="7"/>
      <c r="D15" s="7"/>
      <c r="E15" s="7"/>
      <c r="F15" s="25"/>
      <c r="G15" s="6" t="s">
        <v>31</v>
      </c>
      <c r="H15" s="6"/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39252.970000</v>
      </c>
      <c r="J15" s="26"/>
    </row>
  </sheetData>
  <mergeCells count="32">
    <mergeCell ref="A1:J1"/>
    <mergeCell ref="A3:B3"/>
    <mergeCell ref="D3:F3"/>
    <mergeCell ref="H3:I3"/>
    <mergeCell ref="A4:J4"/>
    <mergeCell ref="B7:D7"/>
    <mergeCell ref="G7:H7"/>
    <mergeCell ref="I7:J7"/>
    <mergeCell ref="B8:D8"/>
    <mergeCell ref="G8:H8"/>
    <mergeCell ref="I8:J8"/>
    <mergeCell ref="B9:D9"/>
    <mergeCell ref="G9:H9"/>
    <mergeCell ref="I9:J9"/>
    <mergeCell ref="B10:D10"/>
    <mergeCell ref="G10:H10"/>
    <mergeCell ref="I10:J10"/>
    <mergeCell ref="B11:D11"/>
    <mergeCell ref="G11:H11"/>
    <mergeCell ref="I11:J11"/>
    <mergeCell ref="B12:D12"/>
    <mergeCell ref="G12:H12"/>
    <mergeCell ref="I12:J12"/>
    <mergeCell ref="B13:D13"/>
    <mergeCell ref="G13:H13"/>
    <mergeCell ref="I13:J13"/>
    <mergeCell ref="B14:D14"/>
    <mergeCell ref="G14:H14"/>
    <mergeCell ref="I14:J14"/>
    <mergeCell ref="A15:E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