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<sst xmlns="http://schemas.openxmlformats.org/spreadsheetml/2006/main" count="42" uniqueCount="42">
  <si>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</si>
  <si>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AVN010</t>
  </si>
  <si>
    <t xml:space="preserve">U</t>
  </si>
  <si>
    <t xml:space="preserve">Plantation d'un arbre.</t>
  </si>
  <si>
    <r>
      <rPr>
        <sz val="8.25"/>
        <color rgb="FF000000"/>
        <rFont val="Arial"/>
        <family val="2"/>
      </rPr>
      <t xml:space="preserve">Plantation d'Olivier (Olea europaea), de 60 à 80 cm de diamètre, dans un trou de 110x110x70 cm réalisé avec des moyens mécaniques; fourniture avec motte. Comprend la terre végétale criblée et les substrats végétaux fertilisés.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</si>
  <si>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</si>
  <si>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</si>
  <si>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</si>
  <si>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</si>
  <si>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</si>
  <si>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</si>
  <si>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mt48eol010a</t>
  </si>
  <si>
    <t xml:space="preserve">Olivier (Olea europaea), de 60 à 80 cm de diamètre; fourniture avec motte de terre.</t>
  </si>
  <si>
    <t xml:space="preserve">U</t>
  </si>
  <si>
    <t xml:space="preserve">mt48tie030a</t>
  </si>
  <si>
    <t xml:space="preserve">Terre végétale criblée, fournie en vrac.</t>
  </si>
  <si>
    <t xml:space="preserve">m³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</si>
  <si>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</si>
  <si>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</si>
  <si>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</si>
  <si>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</si>
  <si>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</si>
  <si>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</si>
  <si>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</si>
  <si>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</si>
  <si>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</si>
  <si>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</si>
  <si>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</si>
  <si>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</si>
  <si>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mq04cag010b</t>
  </si>
  <si>
    <t xml:space="preserve">Camion grue jusqu'à 10 t de charge maximale.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</si>
  <si>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</si>
  <si>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</si>
  <si>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</si>
  <si>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</si>
  <si>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</si>
  <si>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</si>
  <si>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</si>
  <si>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</si>
  <si>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</si>
  <si>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33.191,20DA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</si>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</sst>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70.55" customWidth="1"/>
    <col min="5" max="5" width="9.52" customWidth="1"/>
    <col min="6" max="6" width="6.80" customWidth="1"/>
    <col min="7" max="7" width="16.32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22376.6</v>
      </c>
      <c r="H9" s="13">
        <f ca="1">ROUND(INDIRECT(ADDRESS(ROW()+(0), COLUMN()+(-3), 1))*INDIRECT(ADDRESS(ROW()+(0), COLUMN()+(-1), 1)), 2)</f>
        <v>22376.6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2039.71</v>
      </c>
      <c r="H10" s="17">
        <f ca="1">ROUND(INDIRECT(ADDRESS(ROW()+(0), COLUMN()+(-3), 1))*INDIRECT(ADDRESS(ROW()+(0), COLUMN()+(-1), 1)), 2)</f>
        <v>509.93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30</v>
      </c>
      <c r="F11" s="16" t="s">
        <v>19</v>
      </c>
      <c r="G11" s="17">
        <v>64.55</v>
      </c>
      <c r="H11" s="17">
        <f ca="1">ROUND(INDIRECT(ADDRESS(ROW()+(0), COLUMN()+(-3), 1))*INDIRECT(ADDRESS(ROW()+(0), COLUMN()+(-1), 1)), 2)</f>
        <v>1936.5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</v>
      </c>
      <c r="F12" s="16" t="s">
        <v>22</v>
      </c>
      <c r="G12" s="17">
        <v>171.86</v>
      </c>
      <c r="H12" s="17">
        <f ca="1">ROUND(INDIRECT(ADDRESS(ROW()+(0), COLUMN()+(-3), 1))*INDIRECT(ADDRESS(ROW()+(0), COLUMN()+(-1), 1)), 2)</f>
        <v>17.19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1.159</v>
      </c>
      <c r="F13" s="16" t="s">
        <v>25</v>
      </c>
      <c r="G13" s="17">
        <v>3901.38</v>
      </c>
      <c r="H13" s="17">
        <f ca="1">ROUND(INDIRECT(ADDRESS(ROW()+(0), COLUMN()+(-3), 1))*INDIRECT(ADDRESS(ROW()+(0), COLUMN()+(-1), 1)), 2)</f>
        <v>4521.7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0.116</v>
      </c>
      <c r="F14" s="16" t="s">
        <v>28</v>
      </c>
      <c r="G14" s="17">
        <v>780.28</v>
      </c>
      <c r="H14" s="17">
        <f ca="1">ROUND(INDIRECT(ADDRESS(ROW()+(0), COLUMN()+(-3), 1))*INDIRECT(ADDRESS(ROW()+(0), COLUMN()+(-1), 1)), 2)</f>
        <v>90.51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0.58</v>
      </c>
      <c r="F15" s="16" t="s">
        <v>31</v>
      </c>
      <c r="G15" s="17">
        <v>4713.64</v>
      </c>
      <c r="H15" s="17">
        <f ca="1">ROUND(INDIRECT(ADDRESS(ROW()+(0), COLUMN()+(-3), 1))*INDIRECT(ADDRESS(ROW()+(0), COLUMN()+(-1), 1)), 2)</f>
        <v>2733.91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2.544</v>
      </c>
      <c r="F16" s="16" t="s">
        <v>34</v>
      </c>
      <c r="G16" s="17">
        <v>461.4</v>
      </c>
      <c r="H16" s="17">
        <f ca="1">ROUND(INDIRECT(ADDRESS(ROW()+(0), COLUMN()+(-3), 1))*INDIRECT(ADDRESS(ROW()+(0), COLUMN()+(-1), 1)), 2)</f>
        <v>1173.8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3.816</v>
      </c>
      <c r="F17" s="20" t="s">
        <v>37</v>
      </c>
      <c r="G17" s="21">
        <v>329.49</v>
      </c>
      <c r="H17" s="21">
        <f ca="1">ROUND(INDIRECT(ADDRESS(ROW()+(0), COLUMN()+(-3), 1))*INDIRECT(ADDRESS(ROW()+(0), COLUMN()+(-1), 1)), 2)</f>
        <v>1257.33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34617.4</v>
      </c>
      <c r="H18" s="24">
        <f ca="1">ROUND(INDIRECT(ADDRESS(ROW()+(0), COLUMN()+(-3), 1))*INDIRECT(ADDRESS(ROW()+(0), COLUMN()+(-1), 1))/100, 2)</f>
        <v>692.35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35309.8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